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<sst xmlns="http://schemas.openxmlformats.org/spreadsheetml/2006/main" count="388" uniqueCount="217">
  <si>
    <t xml:space="preserve">Тарифы, нормативы и размеры платы за жилищно-коммунальные услуги, оказываемые населению города Ангарска, </t>
  </si>
  <si>
    <t xml:space="preserve">по состоянию на 01.01.2019г. </t>
  </si>
  <si>
    <t>Раздел I Содержание и ремонт жилого помещения в многоквартирных домах, наем жилого помещения</t>
  </si>
  <si>
    <t>№ п/п</t>
  </si>
  <si>
    <t xml:space="preserve">Наименование услуг </t>
  </si>
  <si>
    <t xml:space="preserve">Размер платы за 1 кв. м общей площади жилых                  помещений в месяц, руб. </t>
  </si>
  <si>
    <t>Дата введения тарифа/размера платы, реквизиты нормативных или муниципальных правовых актов</t>
  </si>
  <si>
    <t>Содержание  жилого помещения в многоквартирных домах</t>
  </si>
  <si>
    <t>без ВДГО*</t>
  </si>
  <si>
    <t>с ВДГО</t>
  </si>
  <si>
    <t>с 01.01.2016</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</si>
  <si>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</si>
  <si>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(опубл. в газете "Ангарские ведомости"                    от 25.12.2015 № 105 (922))                                </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</si>
  <si>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</si>
  <si>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лифтами, с неработающими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</si>
  <si>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</si>
  <si>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</si>
  <si>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</si>
  <si>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от 4-х до 5-ти этажей</t>
  </si>
  <si>
    <t xml:space="preserve"> 4.2</t>
  </si>
  <si>
    <t>до 3-х этажей</t>
  </si>
  <si>
    <t>Дома, в которых отсутствует один из элементов благоустройства, в том числе:</t>
  </si>
  <si>
    <t>5.1</t>
  </si>
  <si>
    <t>Без учета работ по сбору и вывозу жидких бытовых отходов</t>
  </si>
  <si>
    <t>Аварийный** и неблагоустроенный жилищный фонд</t>
  </si>
  <si>
    <t>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t>
  </si>
  <si>
    <t>Нормативы потребления холодной (горячей) воды в целях содержания общего имущества в многоквартирном доме</t>
  </si>
  <si>
    <t>с 01.06.2017</t>
  </si>
  <si>
    <t>Категория жилых помещений</t>
  </si>
  <si>
    <t>Единица измерения</t>
  </si>
  <si>
    <t>Этажность</t>
  </si>
  <si>
    <t xml:space="preserve">Нормативы потребления </t>
  </si>
  <si>
    <t>Размер расходов граждан на оплату коммунальных ресурсов в целях содержания общего имущества в многоквартирном доме</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</si>
  <si>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</si>
  <si>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холодной воды</t>
  </si>
  <si>
    <t>горячей воды</t>
  </si>
  <si>
    <t>Многоквартирные дома с централизованным холодным и горячим водоснабжением, водоотведением</t>
  </si>
  <si>
    <t>куб. м в месяц на  кв. м общей площади***</t>
  </si>
  <si>
    <t>от 1 до 5</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</si>
  <si>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</si>
  <si>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от 6 до 9</t>
  </si>
  <si>
    <t>от 10 до 16</t>
  </si>
  <si>
    <t>более 16</t>
  </si>
  <si>
    <t>-</t>
  </si>
  <si>
    <t xml:space="preserve">Многоквартирные дома с централизованным холодным водоснабжением, водонагревателями, водоотведением </t>
  </si>
  <si>
    <t>куб. м в месяц на  кв. м общей площади</t>
  </si>
  <si>
    <t>х</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</si>
  <si>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</si>
  <si>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Многоквартирные дома с централизованным холодным водоснабжением без централизованного водоотведения</t>
  </si>
  <si>
    <t>Нормативы отведения сточных вод в целях содержания общего имущества в многоквартирном доме</t>
  </si>
  <si>
    <t>Норматив отведения сточных вод</t>
  </si>
  <si>
    <t>Нормативы потребления электрической энергии в целях содержания общего имущества в многоквартирном доме</t>
  </si>
  <si>
    <t>с 28.04.2018</t>
  </si>
  <si>
    <t xml:space="preserve">Нормативы потребления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</si>
  <si>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                                                                                                                                                                               Приказ министерства жилищной политики, энергетики и транспорта Иркутской области                   от 11.04.2018  № 60-мпр                   "О внесении изменений в отдельные приказы министерства жилищной политики, энергетики и транспорта Иркутской области"</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</si>
  <si>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</si>
  <si>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кВт.ч в месяц на кв. метр****</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</si>
  <si>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</si>
  <si>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кВт.ч в месяц на кв. метр</t>
  </si>
  <si>
    <t>5*****</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</si>
  <si>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</si>
  <si>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</si>
  <si>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</si>
  <si>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</si>
  <si>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</si>
  <si>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</si>
  <si>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</si>
  <si>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</si>
  <si>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</si>
  <si>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</si>
  <si>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</si>
  <si>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</si>
  <si>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</si>
  <si>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</si>
  <si>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</si>
  <si>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</si>
  <si>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</si>
  <si>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</si>
  <si>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</si>
  <si>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</si>
  <si>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</si>
  <si>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</si>
  <si>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Размер платы за наем для нанимателей жилых помещений по договорам социального найма и договорам найма жилых помещений муниципального жилищного фонда</t>
  </si>
  <si>
    <t>Многоквартирные дома, оборудованные лифтами и мусоропроводами (с системой газоснабжения)</t>
  </si>
  <si>
    <t>Многоквартирные дома, оборудованные лифтами и мусоропроводами (без газоснабжения)</t>
  </si>
  <si>
    <t>Многоквартирные дома, оборудованные лифтами, с неработающими мусоропроводами (с системой газоснабжения)</t>
  </si>
  <si>
    <t>Многоквартирные дома, оборудованные лифтами, с неработающими мусоропроводами (без газоснабжения)</t>
  </si>
  <si>
    <t>Многоквартирные дома, не имеющие оборудования лифтов (с системой газоснабжения)</t>
  </si>
  <si>
    <t>Многоквартирные дома, не имеющие оборудования лифтов (без газоснабжения)</t>
  </si>
  <si>
    <t>Многоквартирные и жилые дома, не имеющие оборудования лифтов и мусоропроводов (с системой газоснабжения)</t>
  </si>
  <si>
    <t>Многоквартирные и жилые дома, не имеющие оборудования лифтов и мусоропроводов (без газоснабжения)</t>
  </si>
  <si>
    <t xml:space="preserve">Многоквартирные и жилые дома, в которых отсутствует хотя бы один из элементов благоустройства </t>
  </si>
  <si>
    <t>Многоквартирные и жилые дома, оборудованные  системой электроснабжения, с печным отоплением, с количеством этажей от 1 до 3</t>
  </si>
  <si>
    <t>Капитальный ремонт общего имущества в многоквартирных домах</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</si>
  <si>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и мусоропроводом, с количеством этажей 6 и более</t>
  </si>
  <si>
    <t>Постановление Правительства Иркутской области                                                от 15.12.2016 № 794-пп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2017 год"</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</si>
  <si>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и мусоропроводом, с количеством этажей 6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</si>
  <si>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</si>
  <si>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6</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</si>
  <si>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</si>
  <si>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Многоквартирный дом, оборудованный внутридомовой инженерной системой электроснабжения, с печным отоплением, с количеством этажей от 1 до 3</t>
  </si>
  <si>
    <t>Раздел II Коммунальные услуги</t>
  </si>
  <si>
    <t>Наименование коммунальных услуг/Категории благоустройства</t>
  </si>
  <si>
    <t xml:space="preserve"> Тариф, руб./ед. изм.</t>
  </si>
  <si>
    <t>Норматив потребления в жилом помещении (индивидуальное потребление)</t>
  </si>
  <si>
    <t xml:space="preserve">Размер платы                    (за 1 кв. м, на 1 чел. в мес. и т.д.) </t>
  </si>
  <si>
    <t>Норматив потребления на ОДН (для многоквартирных домов, не оснащенных ОДПУ********)</t>
  </si>
  <si>
    <t>Дата введения нормативов потребления, реквизиты нормативных правовых актов</t>
  </si>
  <si>
    <r>
      <rPr>
        <b/>
        <u val="single"/>
        <sz val="11"/>
        <rFont val="Times New Roman"/>
        <family val="1"/>
      </rPr>
      <t>ВНИМАНИЕ! Переход на новый порядок оплаты за отопление</t>
    </r>
    <r>
      <rPr>
        <b/>
        <sz val="11"/>
        <rFont val="Times New Roman"/>
        <family val="1"/>
      </rPr>
      <t xml:space="preserve">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t>
    </r>
    <r>
      <rPr>
        <b/>
        <u val="single"/>
        <sz val="11"/>
        <rFont val="Times New Roman"/>
        <family val="1"/>
      </rPr>
      <t>отложен до 01.01.2020</t>
    </r>
    <r>
      <rPr>
        <b/>
        <sz val="11"/>
        <rFont val="Times New Roman"/>
        <family val="1"/>
      </rPr>
      <t xml:space="preserve">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t>
    </r>
  </si>
  <si>
    <t>Отопление (ПАО "Иркутскэнерго")</t>
  </si>
  <si>
    <t>0,034444 Гкал                                                      на 1 кв. м в мес.    (в расчете 9 месяцев)                                               будет действовать до 01.09.2017 года                           на основании приказов министерства жилищной политики, энергетики и транспорта Иркутской области                                   от 23.08.2016 № 90-мпр и от 30.09.2016 № 117-мпр</t>
  </si>
  <si>
    <t>за 1 кв. м</t>
  </si>
  <si>
    <t>не предусмотрен</t>
  </si>
  <si>
    <t xml:space="preserve">с 01.01.2019 </t>
  </si>
  <si>
    <t>с 01.01.2006</t>
  </si>
  <si>
    <t>Дома, оборудованные централизованной системой теплоснабжения</t>
  </si>
  <si>
    <t>Гкал</t>
  </si>
  <si>
    <t xml:space="preserve">Приказ службы по тарифам Иркутской области                                       от 20.12.2018 № 482-спр                                    "Об установлении долгосрочных тарифов на тепловую энергию для единой теплоснабжающей организации на территории города Ангарска (ПАО "Иркутскэнерго")"        </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</si>
  <si>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</si>
  <si>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t>(с НДС)</t>
  </si>
  <si>
    <t>Горячее водоснабжение (ПАО "Иркутскэнерго")</t>
  </si>
  <si>
    <t>куб. м на 1 чел. в мес. *********</t>
  </si>
  <si>
    <t>Размер платы за 1 чел. в мес. Индивидуальное потребление</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</si>
  <si>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</si>
  <si>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с 01.01.2017</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</si>
  <si>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</si>
  <si>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куб. м</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</si>
  <si>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города Ангарска                        (ПАО "Иркутскэнерго"), обеспечивающей горячее водоснабжение с использованием открытой системы теплоснабжения (горячего водоснабжения)"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</si>
  <si>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</si>
  <si>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2</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</si>
  <si>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</si>
  <si>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3</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</si>
  <si>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</si>
  <si>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4</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</si>
  <si>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</si>
  <si>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5</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</si>
  <si>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</si>
  <si>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</si>
  <si>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</si>
  <si>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</si>
  <si>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</si>
  <si>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21</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</si>
  <si>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</si>
  <si>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Холодное водоснабжение (гарантирующая организация - МУП АГО "Ангарский Водоканал")</t>
  </si>
  <si>
    <t>с 01.01.2019</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</si>
  <si>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t>
  </si>
  <si>
    <t>6</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</si>
  <si>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</si>
  <si>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7</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</si>
  <si>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</si>
  <si>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8</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</si>
  <si>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</si>
  <si>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9</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</si>
  <si>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</si>
  <si>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10</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</si>
  <si>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</si>
  <si>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</si>
  <si>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</si>
  <si>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t>
  </si>
  <si>
    <t>12</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</si>
  <si>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</si>
  <si>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</si>
  <si>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</si>
  <si>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</si>
  <si>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</si>
  <si>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15</t>
  </si>
  <si>
    <t>Многоквартирные  и жилые дома с водоразборной колонкой</t>
  </si>
  <si>
    <t>16</t>
  </si>
  <si>
    <t>18</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</si>
  <si>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</si>
  <si>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19</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</si>
  <si>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</si>
  <si>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20</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</si>
  <si>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</si>
  <si>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Водоотведение (гарантирующая организация - МУП АГО "Ангарский Водоканал")</t>
  </si>
  <si>
    <t>куб. м на 1 чел. в мес.</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</si>
  <si>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t>
  </si>
  <si>
    <t xml:space="preserve">Постановление администрации  Ангарского городского округа                                                              от 19.12.2018 № 1391-па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t>
  </si>
  <si>
    <t>16    *****</t>
  </si>
  <si>
    <t>Газоснабжение</t>
  </si>
  <si>
    <t>куб. м в мес. на 1 чел.</t>
  </si>
  <si>
    <t>руб. с 1 чел. в месяц</t>
  </si>
  <si>
    <t>Не предусмотрен</t>
  </si>
  <si>
    <t>с 01.07.2013</t>
  </si>
  <si>
    <t>Сетевой газ</t>
  </si>
  <si>
    <t>Приказ службы по тарифам Иркутской области                            от 14.12.2018 № 380-спр                   "О внесении изменений в приказы службы по тарифам Иркутской области от 7 марта 2018 №32-спр и от 7 марта 2018 №33-спр" утверждены розничные цены на газ. реализуемый АО "Иркутскоблгаз"</t>
  </si>
  <si>
    <t>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(в ред. от 28.02.2013)</t>
  </si>
  <si>
    <t>Электроэнергия</t>
  </si>
  <si>
    <t>кВт.ч на 1 чел. в мес. *********</t>
  </si>
  <si>
    <t>с 01.01.2014</t>
  </si>
  <si>
    <t>Городские населенные пункты</t>
  </si>
  <si>
    <t>кВт.ч</t>
  </si>
  <si>
    <r>
      <rPr>
        <b/>
        <sz val="12"/>
        <rFont val="Times New Roman"/>
        <family val="1"/>
      </rPr>
      <t>1,078</t>
    </r>
    <r>
      <rPr>
        <sz val="12"/>
        <rFont val="Times New Roman"/>
        <family val="1"/>
      </rPr>
      <t xml:space="preserve">                     (с НДС)</t>
    </r>
  </si>
  <si>
    <t>Зависит от кол-ва комнат в квартире и кол-ва членов семьи</t>
  </si>
  <si>
    <t>Приказ службы по тарифам Иркутской области                              от 27.12.2018 № 533-спр            
"Об установлении тарифов на электрическую энергию для населения и приравненных к нему категорий потребителей по Иркутской области на 2017 год"</t>
  </si>
  <si>
    <t>Приказ Министерства жилищной политики, энергетики и транспорта Иркутской области                         от 31.05.2013 № 27-мпр          (ред. от 02.10.2015)                          "Об утверждении нормативов потребления коммунальных услуг при отсутствии приборов учета в Иркутской области"</t>
  </si>
  <si>
    <t>Обращение с твердыми коммунальными отходами (региональный оператор-                  ООО "РТ-НЭО Иркутск")</t>
  </si>
  <si>
    <t>Стоимость услуги (рублей/м3)</t>
  </si>
  <si>
    <t>куб.м. в год с 1 кв. м. общей площади жилого помещения</t>
  </si>
  <si>
    <t xml:space="preserve">Размер платы за 1 кв. м. общей площади жилого помещения </t>
  </si>
  <si>
    <t>В соответствии с пунктом 148(30) Правил предоставления коммунальных услуг собственникам и пользователям помещений в многоквартирных домах, утвержденных постановлением Правительства Российской Федерации от 6 мая 2011 года №354, руководствуясь статьей 21 Устава Иркутской области</t>
  </si>
  <si>
    <t>Многоквартирные дома</t>
  </si>
  <si>
    <t>1 кв.м. общей площади жилого помещения</t>
  </si>
  <si>
    <t>522,89           (с НДС)</t>
  </si>
  <si>
    <t>На основании ч.5 ст.30 ЖК РФ собственник жилого дома или части жилого дома обязан обеспечивать обращение с твердыми коммунальными отходами (далее-ТКО) путем заключения договора с региональным оператором по обращению с твердыми коммунальными отходами</t>
  </si>
  <si>
    <t>Приказ Министерства жилищной политики, энергетики и транспорта Иркутской области от 28 декабря 2018г. №139-мпр "Об оплате коммунальных услуг по обращению с твердыми коммунальными отходами на территории Иркутской области"</t>
  </si>
  <si>
    <t>Приказ Министерства жилищной политики, энергетики и транспорта Иркутской области от 8 декабря 2016г. №168-мпр "Об установлении норматива накопления твердых  коммунальных отходов на территории Иркутской области"</t>
  </si>
  <si>
    <t>* ВДГО - внутридомовое газовое оборудование</t>
  </si>
  <si>
    <t>** аварийный жилищный фонд - жилищный фонд признанный таковым в соответствии с действующим законодательством</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</si>
  <si>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</si>
  <si>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</si>
  <si>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</si>
  <si>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</si>
  <si>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</si>
  <si>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</si>
  <si>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</si>
  <si>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Справочно: с 01.01.2017 величина повышающего коэффициента принимается равной 1,5. Этот коффициент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</si>
</sst>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s>
  <fonts count="47">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Times New Roman"/>
      <family val="1"/>
    </font>
    <font>
      <b/>
      <i/>
      <sz val="14"/>
      <name val="Times New Roman"/>
      <family val="1"/>
    </font>
    <font>
      <b/>
      <sz val="10"/>
      <name val="Times New Roman"/>
      <family val="1"/>
    </font>
    <font>
      <b/>
      <i/>
      <sz val="12"/>
      <name val="Times New Roman"/>
      <family val="1"/>
    </font>
    <font>
      <sz val="12"/>
      <name val="Times New Roman"/>
      <family val="1"/>
    </font>
    <font>
      <b/>
      <sz val="11"/>
      <name val="Times New Roman"/>
      <family val="1"/>
    </font>
    <font>
      <sz val="10"/>
      <name val="Times New Roman"/>
      <family val="1"/>
    </font>
    <font>
      <b/>
      <i/>
      <sz val="11"/>
      <name val="Times New Roman"/>
      <family val="1"/>
    </font>
    <font>
      <b/>
      <u val="single"/>
      <sz val="11"/>
      <name val="Times New Roman"/>
      <family val="1"/>
    </font>
    <font>
      <b/>
      <sz val="12"/>
      <name val="Times New Roman"/>
      <family val="1"/>
    </font>
    <font>
      <b/>
      <sz val="9"/>
      <name val="Times New Roman"/>
      <family val="1"/>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medium"/>
      <right/>
      <top style="medium"/>
      <bottom style="medium"/>
    </border>
    <border>
      <left/>
      <right/>
      <top style="medium"/>
      <bottom style="medium"/>
    </border>
    <border>
      <left style="thin"/>
      <right/>
      <top style="medium"/>
      <bottom style="medium"/>
    </border>
    <border>
      <left/>
      <right style="thin"/>
      <top style="medium"/>
      <bottom style="medium"/>
    </border>
    <border>
      <left/>
      <right style="medium"/>
      <top style="medium"/>
      <bottom style="mediu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thin"/>
      <top style="thin"/>
      <bottom style="thin"/>
    </border>
    <border>
      <left style="thin"/>
      <right style="medium"/>
      <top style="thin"/>
      <bottom/>
    </border>
    <border>
      <left style="medium"/>
      <right style="thin"/>
      <top style="thin"/>
      <bottom style="thin"/>
    </border>
    <border>
      <left style="thin"/>
      <right/>
      <top style="thin"/>
      <bottom style="thin"/>
    </border>
    <border>
      <left style="thin"/>
      <right style="thin"/>
      <top style="thin"/>
      <bottom style="thin"/>
    </border>
    <border>
      <left style="thin"/>
      <right style="medium"/>
      <top/>
      <bottom/>
    </border>
    <border>
      <left style="medium"/>
      <right/>
      <top style="thin"/>
      <bottom/>
    </border>
    <border>
      <left/>
      <right/>
      <top style="thin"/>
      <bottom/>
    </border>
    <border>
      <left/>
      <right style="thin"/>
      <top style="thin"/>
      <bottom/>
    </border>
    <border>
      <left style="medium"/>
      <right style="thin"/>
      <top/>
      <bottom/>
    </border>
    <border>
      <left style="thin"/>
      <right/>
      <top/>
      <bottom/>
    </border>
    <border>
      <left/>
      <right style="thin"/>
      <top/>
      <bottom/>
    </border>
    <border>
      <left style="thin"/>
      <right style="thin"/>
      <top/>
      <bottom/>
    </border>
    <border>
      <left style="thin"/>
      <right style="thin"/>
      <top/>
      <bottom style="thin"/>
    </border>
    <border>
      <left style="medium"/>
      <right style="thin"/>
      <top/>
      <bottom style="thin"/>
    </border>
    <border>
      <left style="thin"/>
      <right/>
      <top/>
      <bottom style="thin"/>
    </border>
    <border>
      <left/>
      <right style="thin"/>
      <top/>
      <bottom style="thin"/>
    </border>
    <border>
      <left style="medium"/>
      <right style="thin"/>
      <top style="thin"/>
      <bottom/>
    </border>
    <border>
      <left style="thin"/>
      <right/>
      <top style="thin"/>
      <bottom/>
    </border>
    <border>
      <left style="thin"/>
      <right style="thin"/>
      <top style="thin"/>
      <bottom/>
    </border>
    <border>
      <left style="medium"/>
      <right style="thin"/>
      <top/>
      <bottom style="medium"/>
    </border>
    <border>
      <left style="thin"/>
      <right/>
      <top style="thin"/>
      <bottom style="medium"/>
    </border>
    <border>
      <left/>
      <right style="thin"/>
      <top style="thin"/>
      <bottom style="medium"/>
    </border>
    <border>
      <left style="thin"/>
      <right style="thin"/>
      <top/>
      <bottom style="medium"/>
    </border>
    <border>
      <left style="thin"/>
      <right style="thin"/>
      <top style="thin"/>
      <bottom style="medium"/>
    </border>
    <border>
      <left style="thin"/>
      <right/>
      <top/>
      <bottom style="medium"/>
    </border>
    <border>
      <left/>
      <right style="thin"/>
      <top/>
      <bottom style="medium"/>
    </border>
    <border>
      <left style="thin"/>
      <right style="medium"/>
      <top/>
      <bottom style="medium"/>
    </border>
    <border>
      <left style="medium"/>
      <right/>
      <top style="medium"/>
      <bottom/>
    </border>
    <border>
      <left/>
      <right/>
      <top style="medium"/>
      <bottom/>
    </border>
    <border>
      <left/>
      <right style="thin"/>
      <top style="medium"/>
      <bottom/>
    </border>
    <border>
      <left style="medium"/>
      <right style="thin"/>
      <top style="medium"/>
      <bottom style="thin"/>
    </border>
    <border>
      <left style="thin"/>
      <right style="medium"/>
      <top style="medium"/>
      <bottom/>
    </border>
    <border>
      <left/>
      <right/>
      <top/>
      <bottom style="thin"/>
    </border>
    <border>
      <left style="medium"/>
      <right style="thin"/>
      <top style="thin"/>
      <bottom style="medium"/>
    </border>
    <border>
      <left/>
      <right/>
      <top style="thin"/>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style="thin"/>
      <right style="thin"/>
      <top style="medium"/>
      <bottom/>
    </border>
    <border>
      <left style="thin"/>
      <right/>
      <top style="medium"/>
      <bottom/>
    </border>
    <border>
      <left/>
      <right/>
      <top/>
      <bottom style="medium"/>
    </border>
    <border>
      <left style="thin"/>
      <right style="medium"/>
      <top/>
      <bottom style="thin"/>
    </border>
    <border>
      <left style="thin"/>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255">
    <xf numFmtId="0" fontId="0" fillId="0" borderId="0" xfId="0" applyAlignment="1">
      <alignment/>
    </xf>
    <xf numFmtId="0" fontId="18" fillId="33" borderId="0" xfId="0" applyFont="1" applyFill="1" applyAlignment="1">
      <alignment horizontal="center" vertical="center" wrapText="1"/>
    </xf>
    <xf numFmtId="0" fontId="18" fillId="33" borderId="0" xfId="0" applyFont="1" applyFill="1" applyAlignment="1">
      <alignment horizontal="center" vertical="center" wrapText="1"/>
    </xf>
    <xf numFmtId="0" fontId="19" fillId="33" borderId="0" xfId="0" applyFont="1" applyFill="1" applyAlignment="1">
      <alignment horizontal="left" wrapText="1"/>
    </xf>
    <xf numFmtId="0" fontId="19" fillId="33" borderId="0" xfId="0" applyFont="1" applyFill="1" applyAlignment="1">
      <alignment horizontal="left" wrapText="1"/>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1" fillId="33" borderId="16" xfId="0" applyFont="1" applyFill="1" applyBorder="1" applyAlignment="1">
      <alignment horizontal="left" vertical="center" wrapText="1"/>
    </xf>
    <xf numFmtId="0" fontId="21" fillId="33" borderId="17" xfId="0" applyFont="1" applyFill="1" applyBorder="1" applyAlignment="1">
      <alignment horizontal="left" vertical="center" wrapText="1"/>
    </xf>
    <xf numFmtId="0" fontId="21" fillId="33" borderId="18" xfId="0" applyFont="1" applyFill="1" applyBorder="1" applyAlignment="1">
      <alignment horizontal="left" vertical="center" wrapText="1"/>
    </xf>
    <xf numFmtId="0" fontId="20" fillId="33" borderId="19" xfId="0" applyFont="1" applyFill="1" applyBorder="1" applyAlignment="1">
      <alignment horizontal="center" vertical="center" wrapText="1"/>
    </xf>
    <xf numFmtId="14" fontId="22" fillId="33" borderId="20" xfId="0" applyNumberFormat="1" applyFont="1" applyFill="1" applyBorder="1" applyAlignment="1">
      <alignment horizontal="center" vertical="center" wrapText="1"/>
    </xf>
    <xf numFmtId="0" fontId="23" fillId="33" borderId="21" xfId="0" applyFont="1" applyFill="1" applyBorder="1" applyAlignment="1">
      <alignment horizontal="center" vertical="center" wrapText="1"/>
    </xf>
    <xf numFmtId="0" fontId="23" fillId="33" borderId="22" xfId="0" applyFont="1" applyFill="1" applyBorder="1" applyAlignment="1">
      <alignment horizontal="center" vertical="center" wrapText="1"/>
    </xf>
    <xf numFmtId="0" fontId="23" fillId="33" borderId="23"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4" fillId="33" borderId="25" xfId="0" applyFont="1" applyFill="1" applyBorder="1" applyAlignment="1">
      <alignment horizontal="center" vertical="center" wrapText="1"/>
    </xf>
    <xf numFmtId="0" fontId="24" fillId="33" borderId="26" xfId="0" applyFont="1" applyFill="1" applyBorder="1" applyAlignment="1">
      <alignment horizontal="left" vertical="center" wrapText="1"/>
    </xf>
    <xf numFmtId="0" fontId="24" fillId="33" borderId="22" xfId="0" applyFont="1" applyFill="1" applyBorder="1" applyAlignment="1">
      <alignment horizontal="left" vertical="center" wrapText="1"/>
    </xf>
    <xf numFmtId="2" fontId="22" fillId="33" borderId="27" xfId="0" applyNumberFormat="1" applyFont="1" applyFill="1" applyBorder="1" applyAlignment="1">
      <alignment horizontal="center" vertical="center" wrapText="1"/>
    </xf>
    <xf numFmtId="0" fontId="22" fillId="33" borderId="28" xfId="0" applyFont="1" applyFill="1" applyBorder="1" applyAlignment="1">
      <alignment horizontal="center" vertical="center" wrapText="1"/>
    </xf>
    <xf numFmtId="2" fontId="22" fillId="33" borderId="26" xfId="0" applyNumberFormat="1" applyFont="1" applyFill="1" applyBorder="1" applyAlignment="1">
      <alignment horizontal="center" vertical="center" wrapText="1"/>
    </xf>
    <xf numFmtId="2" fontId="22" fillId="33" borderId="23" xfId="0" applyNumberFormat="1" applyFont="1" applyFill="1" applyBorder="1" applyAlignment="1">
      <alignment horizontal="center" vertical="center" wrapText="1"/>
    </xf>
    <xf numFmtId="49" fontId="24" fillId="33" borderId="25" xfId="0" applyNumberFormat="1" applyFont="1" applyFill="1" applyBorder="1" applyAlignment="1">
      <alignment horizontal="center" vertical="center" wrapText="1"/>
    </xf>
    <xf numFmtId="0" fontId="24" fillId="33" borderId="23" xfId="0" applyFont="1" applyFill="1" applyBorder="1" applyAlignment="1">
      <alignment horizontal="left" vertical="center" wrapText="1"/>
    </xf>
    <xf numFmtId="0" fontId="23" fillId="33" borderId="29" xfId="0" applyFont="1" applyFill="1" applyBorder="1" applyAlignment="1">
      <alignment horizontal="left" vertical="center" wrapText="1"/>
    </xf>
    <xf numFmtId="0" fontId="23" fillId="33" borderId="30" xfId="0" applyFont="1" applyFill="1" applyBorder="1" applyAlignment="1">
      <alignment horizontal="left" vertical="center" wrapText="1"/>
    </xf>
    <xf numFmtId="0" fontId="23" fillId="33" borderId="31" xfId="0" applyFont="1" applyFill="1" applyBorder="1" applyAlignment="1">
      <alignment horizontal="left" vertical="center" wrapText="1"/>
    </xf>
    <xf numFmtId="0" fontId="22" fillId="33" borderId="20" xfId="0" applyFont="1" applyFill="1" applyBorder="1" applyAlignment="1">
      <alignment horizontal="center" vertical="center" wrapText="1"/>
    </xf>
    <xf numFmtId="0" fontId="20" fillId="33" borderId="32" xfId="0" applyFont="1" applyFill="1" applyBorder="1" applyAlignment="1">
      <alignment horizontal="center" vertical="center" wrapText="1"/>
    </xf>
    <xf numFmtId="0" fontId="20" fillId="33" borderId="33" xfId="0" applyFont="1" applyFill="1" applyBorder="1" applyAlignment="1">
      <alignment horizontal="center" vertical="center" wrapText="1"/>
    </xf>
    <xf numFmtId="0" fontId="20" fillId="33" borderId="34" xfId="0" applyFont="1" applyFill="1" applyBorder="1" applyAlignment="1">
      <alignment horizontal="center" vertical="center" wrapText="1"/>
    </xf>
    <xf numFmtId="0" fontId="20" fillId="33" borderId="35" xfId="0" applyFont="1" applyFill="1" applyBorder="1" applyAlignment="1">
      <alignment horizontal="center" vertical="center" wrapText="1"/>
    </xf>
    <xf numFmtId="0" fontId="20" fillId="33" borderId="36" xfId="0" applyFont="1" applyFill="1" applyBorder="1" applyAlignment="1">
      <alignment horizontal="center" vertical="center" wrapText="1"/>
    </xf>
    <xf numFmtId="0" fontId="20" fillId="33" borderId="37" xfId="0" applyFont="1" applyFill="1" applyBorder="1" applyAlignment="1">
      <alignment horizontal="center" vertical="center" wrapText="1"/>
    </xf>
    <xf numFmtId="0" fontId="20" fillId="33" borderId="38" xfId="0" applyFont="1" applyFill="1" applyBorder="1" applyAlignment="1">
      <alignment horizontal="center" vertical="center" wrapText="1"/>
    </xf>
    <xf numFmtId="0" fontId="20" fillId="33" borderId="39" xfId="0" applyFont="1" applyFill="1" applyBorder="1" applyAlignment="1">
      <alignment horizontal="center" vertical="center" wrapText="1"/>
    </xf>
    <xf numFmtId="0" fontId="20" fillId="33" borderId="27" xfId="0" applyFont="1" applyFill="1" applyBorder="1" applyAlignment="1">
      <alignment horizontal="center" vertical="center" wrapText="1"/>
    </xf>
    <xf numFmtId="0" fontId="24" fillId="33" borderId="40" xfId="0" applyFont="1" applyFill="1" applyBorder="1" applyAlignment="1">
      <alignment horizontal="center" vertical="center" wrapText="1"/>
    </xf>
    <xf numFmtId="0" fontId="24" fillId="33" borderId="41" xfId="0" applyFont="1" applyFill="1" applyBorder="1" applyAlignment="1">
      <alignment horizontal="left" vertical="center" wrapText="1"/>
    </xf>
    <xf numFmtId="0" fontId="24" fillId="33" borderId="31" xfId="0" applyFont="1" applyFill="1" applyBorder="1" applyAlignment="1">
      <alignment horizontal="left" vertical="center" wrapText="1"/>
    </xf>
    <xf numFmtId="0" fontId="24" fillId="33" borderId="42" xfId="0" applyFont="1" applyFill="1" applyBorder="1" applyAlignment="1">
      <alignment horizontal="center" vertical="center" wrapText="1"/>
    </xf>
    <xf numFmtId="0" fontId="24" fillId="33" borderId="36" xfId="0" applyFont="1" applyFill="1" applyBorder="1" applyAlignment="1">
      <alignment horizontal="center" vertical="center" wrapText="1"/>
    </xf>
    <xf numFmtId="180" fontId="24" fillId="33" borderId="27" xfId="0" applyNumberFormat="1"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33" xfId="0" applyFont="1" applyFill="1" applyBorder="1" applyAlignment="1">
      <alignment horizontal="left" vertical="center" wrapText="1"/>
    </xf>
    <xf numFmtId="0" fontId="24" fillId="33" borderId="34" xfId="0" applyFont="1" applyFill="1" applyBorder="1" applyAlignment="1">
      <alignment horizontal="left" vertical="center" wrapText="1"/>
    </xf>
    <xf numFmtId="0" fontId="24" fillId="33" borderId="35" xfId="0" applyFont="1" applyFill="1" applyBorder="1" applyAlignment="1">
      <alignment horizontal="center" vertical="center" wrapText="1"/>
    </xf>
    <xf numFmtId="0" fontId="24" fillId="33" borderId="27"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4" fillId="33" borderId="37" xfId="0" applyFont="1" applyFill="1" applyBorder="1" applyAlignment="1">
      <alignment horizontal="center" vertical="center" wrapText="1"/>
    </xf>
    <xf numFmtId="0" fontId="24" fillId="33" borderId="38" xfId="0" applyFont="1" applyFill="1" applyBorder="1" applyAlignment="1">
      <alignment horizontal="left" vertical="center" wrapText="1"/>
    </xf>
    <xf numFmtId="0" fontId="24" fillId="33" borderId="39" xfId="0" applyFont="1" applyFill="1" applyBorder="1" applyAlignment="1">
      <alignment horizontal="left" vertical="center" wrapText="1"/>
    </xf>
    <xf numFmtId="0" fontId="24" fillId="33" borderId="36" xfId="0"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44" xfId="0" applyFont="1" applyFill="1" applyBorder="1" applyAlignment="1">
      <alignment horizontal="left" vertical="center" wrapText="1"/>
    </xf>
    <xf numFmtId="0" fontId="24" fillId="33" borderId="45" xfId="0" applyFont="1" applyFill="1" applyBorder="1" applyAlignment="1">
      <alignment horizontal="left" vertical="center" wrapText="1"/>
    </xf>
    <xf numFmtId="0" fontId="24" fillId="33" borderId="46" xfId="0" applyFont="1" applyFill="1" applyBorder="1" applyAlignment="1">
      <alignment horizontal="center" vertical="center" wrapText="1"/>
    </xf>
    <xf numFmtId="0" fontId="24" fillId="33" borderId="47"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49"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1" fillId="33" borderId="51" xfId="0" applyFont="1" applyFill="1" applyBorder="1" applyAlignment="1">
      <alignment horizontal="left" vertical="center" wrapText="1"/>
    </xf>
    <xf numFmtId="0" fontId="21" fillId="33" borderId="52" xfId="0" applyFont="1" applyFill="1" applyBorder="1" applyAlignment="1">
      <alignment horizontal="left" vertical="center" wrapText="1"/>
    </xf>
    <xf numFmtId="0" fontId="21" fillId="33" borderId="53" xfId="0" applyFont="1" applyFill="1" applyBorder="1" applyAlignment="1">
      <alignment horizontal="left" vertical="center" wrapText="1"/>
    </xf>
    <xf numFmtId="0" fontId="20" fillId="33" borderId="25" xfId="0" applyFont="1" applyFill="1" applyBorder="1" applyAlignment="1">
      <alignment vertical="center" wrapText="1"/>
    </xf>
    <xf numFmtId="0" fontId="20" fillId="33" borderId="26" xfId="0" applyFont="1" applyFill="1" applyBorder="1" applyAlignment="1">
      <alignment horizontal="center" vertical="center" wrapText="1"/>
    </xf>
    <xf numFmtId="0" fontId="20" fillId="33" borderId="23" xfId="0" applyFont="1" applyFill="1" applyBorder="1" applyAlignment="1">
      <alignment horizontal="center" vertical="center" wrapText="1"/>
    </xf>
    <xf numFmtId="180" fontId="24" fillId="33" borderId="26" xfId="0" applyNumberFormat="1" applyFont="1" applyFill="1" applyBorder="1" applyAlignment="1">
      <alignment horizontal="center" vertical="center" wrapText="1"/>
    </xf>
    <xf numFmtId="180" fontId="24" fillId="33" borderId="23" xfId="0" applyNumberFormat="1"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44" xfId="0" applyFont="1" applyFill="1" applyBorder="1" applyAlignment="1">
      <alignment horizontal="center" vertical="center" wrapText="1"/>
    </xf>
    <xf numFmtId="0" fontId="24" fillId="33" borderId="45" xfId="0" applyFont="1" applyFill="1" applyBorder="1" applyAlignment="1">
      <alignment horizontal="center" vertical="center" wrapText="1"/>
    </xf>
    <xf numFmtId="0" fontId="21" fillId="33" borderId="54" xfId="0" applyFont="1" applyFill="1" applyBorder="1" applyAlignment="1">
      <alignment horizontal="left" vertical="center" wrapText="1"/>
    </xf>
    <xf numFmtId="0" fontId="21" fillId="33" borderId="19" xfId="0" applyFont="1" applyFill="1" applyBorder="1" applyAlignment="1">
      <alignment horizontal="left" vertical="center" wrapText="1"/>
    </xf>
    <xf numFmtId="0" fontId="22" fillId="33" borderId="55" xfId="0" applyFont="1" applyFill="1" applyBorder="1" applyAlignment="1">
      <alignment horizontal="center" vertical="center" wrapText="1"/>
    </xf>
    <xf numFmtId="0" fontId="20" fillId="33" borderId="37" xfId="0" applyFont="1" applyFill="1" applyBorder="1" applyAlignment="1">
      <alignment horizontal="center" vertical="center" wrapText="1"/>
    </xf>
    <xf numFmtId="0" fontId="20" fillId="33" borderId="56" xfId="0" applyFont="1" applyFill="1" applyBorder="1" applyAlignment="1">
      <alignment horizontal="center" vertical="center" wrapText="1"/>
    </xf>
    <xf numFmtId="0" fontId="20" fillId="33" borderId="36" xfId="0" applyFont="1" applyFill="1" applyBorder="1" applyAlignment="1">
      <alignment horizontal="center" vertical="center" wrapText="1"/>
    </xf>
    <xf numFmtId="14" fontId="22" fillId="33" borderId="24" xfId="0" applyNumberFormat="1" applyFont="1" applyFill="1" applyBorder="1" applyAlignment="1">
      <alignment horizontal="center" vertical="center" wrapText="1"/>
    </xf>
    <xf numFmtId="0" fontId="24" fillId="33" borderId="37" xfId="0" applyFont="1" applyFill="1" applyBorder="1" applyAlignment="1">
      <alignment horizontal="center" vertical="center" wrapText="1"/>
    </xf>
    <xf numFmtId="0" fontId="22" fillId="33" borderId="30" xfId="0" applyFont="1" applyFill="1" applyBorder="1" applyAlignment="1">
      <alignment horizontal="center" vertical="center" wrapText="1"/>
    </xf>
    <xf numFmtId="14" fontId="22" fillId="33" borderId="28" xfId="0" applyNumberFormat="1"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4" fillId="33" borderId="42" xfId="0" applyFont="1" applyFill="1" applyBorder="1" applyAlignment="1">
      <alignment horizontal="center" vertical="center" wrapText="1"/>
    </xf>
    <xf numFmtId="0" fontId="24" fillId="33" borderId="32" xfId="0" applyFont="1" applyFill="1" applyBorder="1" applyAlignment="1">
      <alignment horizontal="center" vertical="center" wrapText="1"/>
    </xf>
    <xf numFmtId="0" fontId="24" fillId="33" borderId="40" xfId="0" applyFont="1" applyFill="1" applyBorder="1" applyAlignment="1">
      <alignment horizontal="center" vertical="center" wrapText="1"/>
    </xf>
    <xf numFmtId="0" fontId="24" fillId="33" borderId="41" xfId="0" applyFont="1" applyFill="1" applyBorder="1" applyAlignment="1">
      <alignment horizontal="left" vertical="center" wrapText="1"/>
    </xf>
    <xf numFmtId="0" fontId="24" fillId="33" borderId="30" xfId="0" applyFont="1" applyFill="1" applyBorder="1" applyAlignment="1">
      <alignment horizontal="left" vertical="center" wrapText="1"/>
    </xf>
    <xf numFmtId="0" fontId="24" fillId="33" borderId="31" xfId="0" applyFont="1" applyFill="1" applyBorder="1" applyAlignment="1">
      <alignment horizontal="left" vertical="center" wrapText="1"/>
    </xf>
    <xf numFmtId="0" fontId="25" fillId="33" borderId="16" xfId="0" applyFont="1" applyFill="1" applyBorder="1" applyAlignment="1">
      <alignment horizontal="left" vertical="center" wrapText="1"/>
    </xf>
    <xf numFmtId="0" fontId="25" fillId="33" borderId="17" xfId="0" applyFont="1" applyFill="1" applyBorder="1" applyAlignment="1">
      <alignment horizontal="left" vertical="center" wrapText="1"/>
    </xf>
    <xf numFmtId="0" fontId="25" fillId="33" borderId="18" xfId="0" applyFont="1" applyFill="1" applyBorder="1" applyAlignment="1">
      <alignment horizontal="left" vertical="center" wrapText="1"/>
    </xf>
    <xf numFmtId="0" fontId="22" fillId="33" borderId="26"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4" fillId="33" borderId="57" xfId="0" applyFont="1" applyFill="1" applyBorder="1" applyAlignment="1">
      <alignment horizontal="center" vertical="center" wrapText="1"/>
    </xf>
    <xf numFmtId="0" fontId="24" fillId="33" borderId="58" xfId="0" applyFont="1" applyFill="1" applyBorder="1" applyAlignment="1">
      <alignment horizontal="left" vertical="center" wrapText="1"/>
    </xf>
    <xf numFmtId="0" fontId="22" fillId="33" borderId="44" xfId="0" applyFont="1" applyFill="1" applyBorder="1" applyAlignment="1">
      <alignment horizontal="center" vertical="center" wrapText="1"/>
    </xf>
    <xf numFmtId="0" fontId="22" fillId="33" borderId="45" xfId="0" applyFont="1" applyFill="1" applyBorder="1" applyAlignment="1">
      <alignment horizontal="center" vertical="center" wrapText="1"/>
    </xf>
    <xf numFmtId="0" fontId="22" fillId="33" borderId="59" xfId="0" applyFont="1" applyFill="1" applyBorder="1" applyAlignment="1">
      <alignment horizontal="center" vertical="center" wrapText="1"/>
    </xf>
    <xf numFmtId="2" fontId="22" fillId="33" borderId="41" xfId="0" applyNumberFormat="1" applyFont="1" applyFill="1" applyBorder="1" applyAlignment="1">
      <alignment horizontal="center" vertical="center" wrapText="1"/>
    </xf>
    <xf numFmtId="2" fontId="22" fillId="33" borderId="30" xfId="0" applyNumberFormat="1" applyFont="1" applyFill="1" applyBorder="1" applyAlignment="1">
      <alignment horizontal="center" vertical="center" wrapText="1"/>
    </xf>
    <xf numFmtId="0" fontId="22" fillId="33" borderId="58" xfId="0" applyFont="1" applyFill="1" applyBorder="1" applyAlignment="1">
      <alignment horizontal="center" vertical="center" wrapText="1"/>
    </xf>
    <xf numFmtId="0" fontId="22" fillId="33" borderId="60" xfId="0" applyFont="1" applyFill="1" applyBorder="1" applyAlignment="1">
      <alignment horizontal="center" vertical="center" wrapText="1"/>
    </xf>
    <xf numFmtId="0" fontId="19" fillId="33" borderId="0" xfId="0" applyFont="1" applyFill="1" applyBorder="1" applyAlignment="1">
      <alignment horizontal="left" vertical="center" wrapText="1"/>
    </xf>
    <xf numFmtId="0" fontId="20" fillId="33" borderId="61"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6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62"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1" fillId="33" borderId="51" xfId="0" applyFont="1" applyFill="1" applyBorder="1" applyAlignment="1">
      <alignment horizontal="center" vertical="center" wrapText="1"/>
    </xf>
    <xf numFmtId="0" fontId="21" fillId="33" borderId="52" xfId="0" applyFont="1" applyFill="1" applyBorder="1" applyAlignment="1">
      <alignment horizontal="center" vertical="center" wrapText="1"/>
    </xf>
    <xf numFmtId="0" fontId="21" fillId="33" borderId="53" xfId="0" applyFont="1" applyFill="1" applyBorder="1" applyAlignment="1">
      <alignment horizontal="center" vertical="center" wrapText="1"/>
    </xf>
    <xf numFmtId="0" fontId="27" fillId="33" borderId="63" xfId="0" applyFont="1" applyFill="1" applyBorder="1" applyAlignment="1">
      <alignment horizontal="center" wrapText="1"/>
    </xf>
    <xf numFmtId="0" fontId="24" fillId="33" borderId="19" xfId="0" applyFont="1" applyFill="1" applyBorder="1" applyAlignment="1">
      <alignment horizontal="center" vertical="center" wrapText="1"/>
    </xf>
    <xf numFmtId="0" fontId="20" fillId="33" borderId="19" xfId="0" applyFont="1" applyFill="1" applyBorder="1" applyAlignment="1">
      <alignment horizontal="center"/>
    </xf>
    <xf numFmtId="180" fontId="22" fillId="33" borderId="63" xfId="0" applyNumberFormat="1" applyFont="1" applyFill="1" applyBorder="1" applyAlignment="1">
      <alignment horizontal="center" vertical="center" wrapText="1"/>
    </xf>
    <xf numFmtId="14" fontId="22" fillId="33" borderId="63" xfId="0" applyNumberFormat="1" applyFont="1" applyFill="1" applyBorder="1" applyAlignment="1">
      <alignment horizontal="center" vertical="center" wrapText="1"/>
    </xf>
    <xf numFmtId="0" fontId="24" fillId="33" borderId="42" xfId="0" applyFont="1" applyFill="1" applyBorder="1" applyAlignment="1">
      <alignment horizontal="left" vertical="center" wrapText="1"/>
    </xf>
    <xf numFmtId="0" fontId="22" fillId="33" borderId="42" xfId="0" applyFont="1" applyFill="1" applyBorder="1" applyAlignment="1">
      <alignment horizontal="center" vertical="center" wrapText="1"/>
    </xf>
    <xf numFmtId="0" fontId="27" fillId="33" borderId="35" xfId="0" applyFont="1" applyFill="1" applyBorder="1" applyAlignment="1">
      <alignment horizontal="center" wrapText="1"/>
    </xf>
    <xf numFmtId="0" fontId="24" fillId="33" borderId="27" xfId="0" applyFont="1" applyFill="1" applyBorder="1" applyAlignment="1">
      <alignment horizontal="center" vertical="center" wrapText="1"/>
    </xf>
    <xf numFmtId="180" fontId="20" fillId="33" borderId="42" xfId="0" applyNumberFormat="1" applyFont="1" applyFill="1" applyBorder="1" applyAlignment="1">
      <alignment horizontal="center" vertical="center" wrapText="1"/>
    </xf>
    <xf numFmtId="180" fontId="22" fillId="33" borderId="35" xfId="0" applyNumberFormat="1" applyFont="1" applyFill="1" applyBorder="1" applyAlignment="1">
      <alignment horizontal="center" vertical="center" wrapText="1"/>
    </xf>
    <xf numFmtId="14" fontId="24" fillId="33" borderId="42" xfId="0" applyNumberFormat="1" applyFont="1" applyFill="1" applyBorder="1" applyAlignment="1">
      <alignment horizontal="center" vertical="center" wrapText="1"/>
    </xf>
    <xf numFmtId="14" fontId="24" fillId="33" borderId="24" xfId="0" applyNumberFormat="1" applyFont="1" applyFill="1" applyBorder="1" applyAlignment="1">
      <alignment horizontal="center" vertical="center" wrapText="1"/>
    </xf>
    <xf numFmtId="0" fontId="24" fillId="33" borderId="35" xfId="0" applyFont="1" applyFill="1" applyBorder="1" applyAlignment="1">
      <alignment horizontal="left" vertical="center" wrapText="1"/>
    </xf>
    <xf numFmtId="0" fontId="22" fillId="33" borderId="35" xfId="0" applyFont="1" applyFill="1" applyBorder="1" applyAlignment="1">
      <alignment horizontal="center" vertical="center" wrapText="1"/>
    </xf>
    <xf numFmtId="0" fontId="22" fillId="33" borderId="35" xfId="0" applyFont="1" applyFill="1" applyBorder="1" applyAlignment="1">
      <alignment horizontal="center" vertical="center" wrapText="1"/>
    </xf>
    <xf numFmtId="180" fontId="20" fillId="33" borderId="35" xfId="0" applyNumberFormat="1" applyFont="1" applyFill="1" applyBorder="1" applyAlignment="1">
      <alignment horizontal="center" vertical="center" wrapText="1"/>
    </xf>
    <xf numFmtId="14" fontId="24" fillId="33" borderId="35" xfId="0" applyNumberFormat="1" applyFont="1" applyFill="1" applyBorder="1" applyAlignment="1">
      <alignment horizontal="center" vertical="center" wrapText="1"/>
    </xf>
    <xf numFmtId="14" fontId="24" fillId="33" borderId="28" xfId="0" applyNumberFormat="1" applyFont="1" applyFill="1" applyBorder="1" applyAlignment="1">
      <alignment horizontal="center" vertical="center" wrapText="1"/>
    </xf>
    <xf numFmtId="0" fontId="24" fillId="33" borderId="43" xfId="0" applyFont="1" applyFill="1" applyBorder="1" applyAlignment="1">
      <alignment horizontal="center" vertical="center" wrapText="1"/>
    </xf>
    <xf numFmtId="0" fontId="24" fillId="33" borderId="46" xfId="0" applyFont="1" applyFill="1" applyBorder="1" applyAlignment="1">
      <alignment horizontal="left" vertical="center" wrapText="1"/>
    </xf>
    <xf numFmtId="0" fontId="22" fillId="33" borderId="46" xfId="0" applyFont="1" applyFill="1" applyBorder="1" applyAlignment="1">
      <alignment horizontal="center" vertical="center" wrapText="1"/>
    </xf>
    <xf numFmtId="0" fontId="22" fillId="33" borderId="46" xfId="0" applyFont="1" applyFill="1" applyBorder="1" applyAlignment="1">
      <alignment horizontal="center" vertical="center" wrapText="1"/>
    </xf>
    <xf numFmtId="0" fontId="24" fillId="33" borderId="47" xfId="0" applyFont="1" applyFill="1" applyBorder="1" applyAlignment="1">
      <alignment horizontal="center" vertical="center" wrapText="1"/>
    </xf>
    <xf numFmtId="180" fontId="20" fillId="33" borderId="46" xfId="0" applyNumberFormat="1" applyFont="1" applyFill="1" applyBorder="1" applyAlignment="1">
      <alignment horizontal="center" vertical="center" wrapText="1"/>
    </xf>
    <xf numFmtId="180" fontId="22" fillId="33" borderId="46" xfId="0" applyNumberFormat="1" applyFont="1" applyFill="1" applyBorder="1" applyAlignment="1">
      <alignment horizontal="center" vertical="center" wrapText="1"/>
    </xf>
    <xf numFmtId="14" fontId="24" fillId="33" borderId="46" xfId="0" applyNumberFormat="1" applyFont="1" applyFill="1" applyBorder="1" applyAlignment="1">
      <alignment horizontal="center" vertical="center" wrapText="1"/>
    </xf>
    <xf numFmtId="14" fontId="24" fillId="33" borderId="50" xfId="0" applyNumberFormat="1"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8" fillId="33" borderId="19" xfId="0" applyFont="1" applyFill="1" applyBorder="1" applyAlignment="1">
      <alignment horizontal="center" vertical="center" wrapText="1"/>
    </xf>
    <xf numFmtId="0" fontId="22" fillId="33" borderId="64" xfId="0" applyFont="1" applyFill="1" applyBorder="1" applyAlignment="1">
      <alignment horizontal="center" vertical="center" wrapText="1"/>
    </xf>
    <xf numFmtId="0" fontId="22" fillId="33" borderId="53" xfId="0" applyFont="1" applyFill="1" applyBorder="1" applyAlignment="1">
      <alignment horizontal="center" vertical="center" wrapText="1"/>
    </xf>
    <xf numFmtId="14" fontId="22" fillId="33" borderId="20" xfId="0" applyNumberFormat="1" applyFont="1" applyFill="1" applyBorder="1" applyAlignment="1">
      <alignment horizontal="center" vertical="center"/>
    </xf>
    <xf numFmtId="0" fontId="24" fillId="33" borderId="38" xfId="0" applyFont="1" applyFill="1" applyBorder="1" applyAlignment="1">
      <alignment horizontal="left" vertical="center" wrapText="1"/>
    </xf>
    <xf numFmtId="180" fontId="27" fillId="33" borderId="42" xfId="0" applyNumberFormat="1" applyFont="1" applyFill="1" applyBorder="1" applyAlignment="1">
      <alignment horizontal="center" vertical="center" wrapText="1"/>
    </xf>
    <xf numFmtId="0" fontId="22" fillId="33" borderId="27" xfId="0" applyFont="1" applyFill="1" applyBorder="1" applyAlignment="1">
      <alignment horizontal="center" vertical="center" wrapText="1"/>
    </xf>
    <xf numFmtId="2" fontId="27" fillId="33" borderId="27" xfId="0" applyNumberFormat="1" applyFont="1" applyFill="1" applyBorder="1" applyAlignment="1">
      <alignment horizontal="center" vertical="center" wrapText="1"/>
    </xf>
    <xf numFmtId="14" fontId="22" fillId="33" borderId="42" xfId="0" applyNumberFormat="1" applyFont="1" applyFill="1" applyBorder="1" applyAlignment="1">
      <alignment horizontal="center" vertical="center" wrapText="1"/>
    </xf>
    <xf numFmtId="0" fontId="24" fillId="33" borderId="26" xfId="0" applyFont="1" applyFill="1" applyBorder="1" applyAlignment="1">
      <alignment horizontal="left" vertical="center" wrapText="1"/>
    </xf>
    <xf numFmtId="180" fontId="27" fillId="33" borderId="35" xfId="0" applyNumberFormat="1" applyFont="1" applyFill="1" applyBorder="1" applyAlignment="1">
      <alignment horizontal="center" vertical="center" wrapText="1"/>
    </xf>
    <xf numFmtId="14" fontId="22" fillId="33" borderId="35" xfId="0" applyNumberFormat="1" applyFont="1" applyFill="1" applyBorder="1" applyAlignment="1">
      <alignment horizontal="center" vertical="center" wrapText="1"/>
    </xf>
    <xf numFmtId="49" fontId="24" fillId="33" borderId="40" xfId="0" applyNumberFormat="1" applyFont="1" applyFill="1" applyBorder="1" applyAlignment="1">
      <alignment horizontal="center" vertical="center" wrapText="1"/>
    </xf>
    <xf numFmtId="2" fontId="22" fillId="33" borderId="36" xfId="0" applyNumberFormat="1" applyFont="1" applyFill="1" applyBorder="1" applyAlignment="1">
      <alignment horizontal="center" vertical="center" wrapText="1"/>
    </xf>
    <xf numFmtId="2" fontId="27" fillId="33" borderId="0" xfId="0" applyNumberFormat="1" applyFont="1" applyFill="1" applyBorder="1" applyAlignment="1">
      <alignment horizontal="center" vertical="center"/>
    </xf>
    <xf numFmtId="49" fontId="24" fillId="33" borderId="57" xfId="0" applyNumberFormat="1" applyFont="1" applyFill="1" applyBorder="1" applyAlignment="1">
      <alignment horizontal="center" vertical="center" wrapText="1"/>
    </xf>
    <xf numFmtId="0" fontId="24" fillId="33" borderId="44" xfId="0" applyFont="1" applyFill="1" applyBorder="1" applyAlignment="1">
      <alignment horizontal="left" vertical="center" wrapText="1"/>
    </xf>
    <xf numFmtId="0" fontId="22" fillId="33" borderId="65" xfId="0" applyFont="1" applyFill="1" applyBorder="1" applyAlignment="1">
      <alignment horizontal="center" vertical="top" wrapText="1"/>
    </xf>
    <xf numFmtId="2" fontId="22" fillId="33" borderId="47" xfId="0" applyNumberFormat="1" applyFont="1" applyFill="1" applyBorder="1" applyAlignment="1">
      <alignment horizontal="center" vertical="center" wrapText="1"/>
    </xf>
    <xf numFmtId="2" fontId="27" fillId="33" borderId="47" xfId="0" applyNumberFormat="1" applyFont="1" applyFill="1" applyBorder="1" applyAlignment="1">
      <alignment horizontal="center" vertical="center" wrapText="1"/>
    </xf>
    <xf numFmtId="14" fontId="22" fillId="33" borderId="46" xfId="0" applyNumberFormat="1" applyFont="1" applyFill="1" applyBorder="1" applyAlignment="1">
      <alignment horizontal="center" vertical="center" wrapText="1"/>
    </xf>
    <xf numFmtId="14" fontId="22" fillId="33" borderId="50" xfId="0" applyNumberFormat="1" applyFont="1" applyFill="1" applyBorder="1" applyAlignment="1">
      <alignment horizontal="center" vertical="center" wrapText="1"/>
    </xf>
    <xf numFmtId="14" fontId="22" fillId="33" borderId="19" xfId="0" applyNumberFormat="1" applyFont="1" applyFill="1" applyBorder="1" applyAlignment="1">
      <alignment horizontal="center" vertical="center"/>
    </xf>
    <xf numFmtId="0" fontId="22" fillId="33" borderId="38" xfId="0" applyFont="1" applyFill="1" applyBorder="1" applyAlignment="1">
      <alignment horizontal="center" vertical="center" wrapText="1"/>
    </xf>
    <xf numFmtId="0" fontId="22" fillId="33" borderId="39" xfId="0" applyFont="1" applyFill="1" applyBorder="1" applyAlignment="1">
      <alignment horizontal="center" vertical="center" wrapText="1"/>
    </xf>
    <xf numFmtId="14" fontId="22" fillId="33" borderId="27" xfId="0" applyNumberFormat="1" applyFont="1" applyFill="1" applyBorder="1" applyAlignment="1">
      <alignment vertical="center" wrapText="1"/>
    </xf>
    <xf numFmtId="0" fontId="24" fillId="33" borderId="59" xfId="0" applyFont="1" applyFill="1" applyBorder="1" applyAlignment="1">
      <alignment/>
    </xf>
    <xf numFmtId="2" fontId="27" fillId="33" borderId="42" xfId="0" applyNumberFormat="1" applyFont="1" applyFill="1" applyBorder="1" applyAlignment="1">
      <alignment horizontal="center" vertical="center" wrapText="1"/>
    </xf>
    <xf numFmtId="2" fontId="27" fillId="33" borderId="27" xfId="0" applyNumberFormat="1" applyFont="1" applyFill="1" applyBorder="1" applyAlignment="1">
      <alignment horizontal="center" vertical="center"/>
    </xf>
    <xf numFmtId="2" fontId="27" fillId="33" borderId="35" xfId="0" applyNumberFormat="1" applyFont="1" applyFill="1" applyBorder="1" applyAlignment="1">
      <alignment horizontal="center" vertical="center" wrapText="1"/>
    </xf>
    <xf numFmtId="0" fontId="22" fillId="33" borderId="23" xfId="0" applyFont="1" applyFill="1" applyBorder="1" applyAlignment="1">
      <alignment horizontal="center" vertical="center" wrapText="1"/>
    </xf>
    <xf numFmtId="2" fontId="22" fillId="33" borderId="39" xfId="0" applyNumberFormat="1" applyFont="1" applyFill="1" applyBorder="1" applyAlignment="1">
      <alignment horizontal="center" vertical="center" wrapText="1"/>
    </xf>
    <xf numFmtId="0" fontId="22" fillId="33" borderId="36" xfId="0" applyFont="1" applyFill="1" applyBorder="1" applyAlignment="1">
      <alignment horizontal="center" vertical="center" wrapText="1"/>
    </xf>
    <xf numFmtId="0" fontId="22" fillId="33" borderId="36" xfId="0" applyFont="1" applyFill="1" applyBorder="1" applyAlignment="1">
      <alignment horizontal="center" vertical="top" wrapText="1"/>
    </xf>
    <xf numFmtId="2" fontId="22" fillId="33" borderId="23" xfId="0" applyNumberFormat="1" applyFont="1" applyFill="1" applyBorder="1" applyAlignment="1">
      <alignment horizontal="center" vertical="center" wrapText="1"/>
    </xf>
    <xf numFmtId="14" fontId="22" fillId="33" borderId="36" xfId="0" applyNumberFormat="1" applyFont="1" applyFill="1" applyBorder="1" applyAlignment="1">
      <alignment horizontal="center" vertical="center" wrapText="1"/>
    </xf>
    <xf numFmtId="14" fontId="22" fillId="33" borderId="66" xfId="0" applyNumberFormat="1" applyFont="1" applyFill="1" applyBorder="1" applyAlignment="1">
      <alignment horizontal="center" vertical="center" wrapText="1"/>
    </xf>
    <xf numFmtId="0" fontId="24" fillId="33" borderId="67" xfId="0" applyFont="1" applyFill="1" applyBorder="1" applyAlignment="1">
      <alignment horizontal="center"/>
    </xf>
    <xf numFmtId="0" fontId="24" fillId="33" borderId="18" xfId="0" applyFont="1" applyFill="1" applyBorder="1" applyAlignment="1">
      <alignment horizontal="center"/>
    </xf>
    <xf numFmtId="2" fontId="22" fillId="33" borderId="26" xfId="0" applyNumberFormat="1" applyFont="1" applyFill="1" applyBorder="1" applyAlignment="1">
      <alignment horizontal="center" vertical="center" wrapText="1"/>
    </xf>
    <xf numFmtId="0" fontId="22" fillId="33" borderId="22" xfId="0" applyFont="1" applyFill="1" applyBorder="1" applyAlignment="1">
      <alignment horizontal="center" vertical="center" wrapText="1"/>
    </xf>
    <xf numFmtId="0" fontId="22" fillId="33" borderId="26" xfId="0" applyFont="1" applyFill="1" applyBorder="1" applyAlignment="1">
      <alignment horizontal="center" vertical="center" wrapText="1"/>
    </xf>
    <xf numFmtId="2" fontId="27" fillId="33" borderId="36" xfId="0" applyNumberFormat="1" applyFont="1" applyFill="1" applyBorder="1" applyAlignment="1">
      <alignment horizontal="center" vertical="center" wrapText="1"/>
    </xf>
    <xf numFmtId="2" fontId="22" fillId="33" borderId="38" xfId="0" applyNumberFormat="1" applyFont="1" applyFill="1" applyBorder="1" applyAlignment="1">
      <alignment horizontal="center" vertical="center" wrapText="1"/>
    </xf>
    <xf numFmtId="2" fontId="22" fillId="33" borderId="41" xfId="0" applyNumberFormat="1" applyFont="1" applyFill="1" applyBorder="1" applyAlignment="1">
      <alignment horizontal="center" vertical="center" wrapText="1"/>
    </xf>
    <xf numFmtId="2" fontId="22" fillId="33" borderId="44" xfId="0" applyNumberFormat="1" applyFont="1" applyFill="1" applyBorder="1" applyAlignment="1">
      <alignment horizontal="center" vertical="center" wrapText="1"/>
    </xf>
    <xf numFmtId="2" fontId="27" fillId="33" borderId="63" xfId="0" applyNumberFormat="1" applyFont="1" applyFill="1" applyBorder="1" applyAlignment="1">
      <alignment horizontal="center" wrapText="1"/>
    </xf>
    <xf numFmtId="0" fontId="22" fillId="33" borderId="19" xfId="0" applyFont="1" applyFill="1" applyBorder="1" applyAlignment="1">
      <alignment horizontal="center" vertical="center" wrapText="1"/>
    </xf>
    <xf numFmtId="0" fontId="22" fillId="33" borderId="64" xfId="0" applyFont="1" applyFill="1" applyBorder="1" applyAlignment="1">
      <alignment horizontal="center" vertical="center"/>
    </xf>
    <xf numFmtId="0" fontId="22" fillId="33" borderId="53" xfId="0" applyFont="1" applyFill="1" applyBorder="1" applyAlignment="1">
      <alignment horizontal="center" vertical="center"/>
    </xf>
    <xf numFmtId="14" fontId="22" fillId="33" borderId="19" xfId="0" applyNumberFormat="1" applyFont="1" applyFill="1" applyBorder="1" applyAlignment="1">
      <alignment horizontal="center" vertical="center" wrapText="1"/>
    </xf>
    <xf numFmtId="14" fontId="22" fillId="33" borderId="55" xfId="0" applyNumberFormat="1" applyFont="1" applyFill="1" applyBorder="1" applyAlignment="1">
      <alignment horizontal="center" vertical="center" wrapText="1"/>
    </xf>
    <xf numFmtId="0" fontId="22" fillId="33" borderId="42" xfId="0" applyFont="1" applyFill="1" applyBorder="1" applyAlignment="1">
      <alignment horizontal="left" vertical="center" wrapText="1"/>
    </xf>
    <xf numFmtId="2" fontId="27" fillId="33" borderId="35" xfId="0" applyNumberFormat="1" applyFont="1" applyFill="1" applyBorder="1" applyAlignment="1">
      <alignment horizontal="center" wrapText="1"/>
    </xf>
    <xf numFmtId="0" fontId="24" fillId="33" borderId="35" xfId="0" applyFont="1" applyFill="1" applyBorder="1" applyAlignment="1">
      <alignment vertical="center" wrapText="1"/>
    </xf>
    <xf numFmtId="0" fontId="22" fillId="33" borderId="33" xfId="0" applyFont="1" applyFill="1" applyBorder="1" applyAlignment="1">
      <alignment horizontal="center" vertical="center"/>
    </xf>
    <xf numFmtId="0" fontId="22" fillId="33" borderId="34" xfId="0" applyFont="1" applyFill="1" applyBorder="1" applyAlignment="1">
      <alignment horizontal="center" vertical="center"/>
    </xf>
    <xf numFmtId="0" fontId="22" fillId="33" borderId="36" xfId="0" applyFont="1" applyFill="1" applyBorder="1" applyAlignment="1">
      <alignment horizontal="left" vertical="center" wrapText="1"/>
    </xf>
    <xf numFmtId="0" fontId="22" fillId="33" borderId="36" xfId="0" applyFont="1" applyFill="1" applyBorder="1" applyAlignment="1">
      <alignment horizontal="center" vertical="center" wrapText="1"/>
    </xf>
    <xf numFmtId="0" fontId="27" fillId="33" borderId="36" xfId="0" applyFont="1" applyFill="1" applyBorder="1" applyAlignment="1">
      <alignment horizontal="center" vertical="center" wrapText="1"/>
    </xf>
    <xf numFmtId="0" fontId="22" fillId="33" borderId="38" xfId="0" applyFont="1" applyFill="1" applyBorder="1" applyAlignment="1">
      <alignment horizontal="center" vertical="center"/>
    </xf>
    <xf numFmtId="0" fontId="22" fillId="33" borderId="39" xfId="0" applyFont="1" applyFill="1" applyBorder="1" applyAlignment="1">
      <alignment horizontal="center" vertical="center"/>
    </xf>
    <xf numFmtId="0" fontId="29" fillId="33" borderId="64" xfId="0" applyFont="1" applyFill="1" applyBorder="1" applyAlignment="1">
      <alignment horizontal="center" vertical="center" wrapText="1"/>
    </xf>
    <xf numFmtId="0" fontId="29" fillId="33" borderId="53" xfId="0" applyFont="1" applyFill="1" applyBorder="1" applyAlignment="1">
      <alignment horizontal="center" vertical="center" wrapText="1"/>
    </xf>
    <xf numFmtId="0" fontId="27" fillId="33" borderId="42" xfId="0" applyFont="1" applyFill="1" applyBorder="1" applyAlignment="1">
      <alignment horizontal="center" vertical="center" wrapText="1"/>
    </xf>
    <xf numFmtId="0" fontId="29" fillId="33" borderId="27" xfId="0" applyFont="1" applyFill="1" applyBorder="1" applyAlignment="1">
      <alignment horizontal="center" vertical="center" wrapText="1"/>
    </xf>
    <xf numFmtId="14" fontId="29" fillId="33" borderId="42" xfId="0" applyNumberFormat="1" applyFont="1" applyFill="1" applyBorder="1" applyAlignment="1">
      <alignment horizontal="center" vertical="center" wrapText="1"/>
    </xf>
    <xf numFmtId="14" fontId="29" fillId="33" borderId="24" xfId="0" applyNumberFormat="1" applyFont="1" applyFill="1" applyBorder="1" applyAlignment="1">
      <alignment horizontal="center" vertical="center" wrapText="1"/>
    </xf>
    <xf numFmtId="0" fontId="27" fillId="33" borderId="35" xfId="0" applyFont="1" applyFill="1" applyBorder="1" applyAlignment="1">
      <alignment horizontal="center" vertical="center" wrapText="1"/>
    </xf>
    <xf numFmtId="0" fontId="29" fillId="33" borderId="42" xfId="0" applyFont="1" applyFill="1" applyBorder="1" applyAlignment="1">
      <alignment horizontal="center" vertical="center" wrapText="1"/>
    </xf>
    <xf numFmtId="14" fontId="29" fillId="33" borderId="35" xfId="0" applyNumberFormat="1" applyFont="1" applyFill="1" applyBorder="1" applyAlignment="1">
      <alignment horizontal="center" vertical="center" wrapText="1"/>
    </xf>
    <xf numFmtId="14" fontId="29" fillId="33" borderId="28" xfId="0" applyNumberFormat="1"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22" xfId="0" applyFont="1" applyFill="1" applyBorder="1" applyAlignment="1">
      <alignment horizontal="center" vertical="center" wrapText="1"/>
    </xf>
    <xf numFmtId="0" fontId="21" fillId="33" borderId="23" xfId="0" applyFont="1" applyFill="1" applyBorder="1" applyAlignment="1">
      <alignment horizontal="center" vertical="center" wrapText="1"/>
    </xf>
    <xf numFmtId="14" fontId="20" fillId="33" borderId="27" xfId="0" applyNumberFormat="1" applyFont="1" applyFill="1" applyBorder="1" applyAlignment="1">
      <alignment horizontal="center" vertical="center" wrapText="1"/>
    </xf>
    <xf numFmtId="0" fontId="29" fillId="33" borderId="26" xfId="0" applyFont="1" applyFill="1" applyBorder="1" applyAlignment="1">
      <alignment horizontal="center" vertical="center" wrapText="1"/>
    </xf>
    <xf numFmtId="0" fontId="29" fillId="33" borderId="23" xfId="0" applyFont="1" applyFill="1" applyBorder="1" applyAlignment="1">
      <alignment horizontal="center" vertical="center" wrapText="1"/>
    </xf>
    <xf numFmtId="14" fontId="29" fillId="33" borderId="27" xfId="0" applyNumberFormat="1" applyFont="1" applyFill="1" applyBorder="1" applyAlignment="1">
      <alignment horizontal="center" vertical="center" wrapText="1"/>
    </xf>
    <xf numFmtId="0" fontId="27" fillId="33" borderId="42" xfId="0" applyNumberFormat="1" applyFont="1" applyFill="1" applyBorder="1" applyAlignment="1">
      <alignment horizontal="center" vertical="center" wrapText="1"/>
    </xf>
    <xf numFmtId="0" fontId="29" fillId="33" borderId="41" xfId="0" applyFont="1" applyFill="1" applyBorder="1" applyAlignment="1">
      <alignment horizontal="center" vertical="center" wrapText="1"/>
    </xf>
    <xf numFmtId="0" fontId="29" fillId="33" borderId="31" xfId="0" applyFont="1" applyFill="1" applyBorder="1" applyAlignment="1">
      <alignment horizontal="center" vertical="center" wrapText="1"/>
    </xf>
    <xf numFmtId="0" fontId="27" fillId="33" borderId="36" xfId="0" applyFont="1" applyFill="1" applyBorder="1" applyAlignment="1">
      <alignment horizontal="center" vertical="center" wrapText="1"/>
    </xf>
    <xf numFmtId="0" fontId="27" fillId="33" borderId="36" xfId="0" applyNumberFormat="1" applyFont="1" applyFill="1" applyBorder="1" applyAlignment="1">
      <alignment horizontal="center" vertical="center" wrapText="1"/>
    </xf>
    <xf numFmtId="0" fontId="29" fillId="33" borderId="38" xfId="0" applyFont="1" applyFill="1" applyBorder="1" applyAlignment="1">
      <alignment horizontal="center" vertical="center" wrapText="1"/>
    </xf>
    <xf numFmtId="0" fontId="29" fillId="33" borderId="39" xfId="0" applyFont="1" applyFill="1" applyBorder="1" applyAlignment="1">
      <alignment horizontal="center" vertical="center" wrapText="1"/>
    </xf>
    <xf numFmtId="14" fontId="29" fillId="33" borderId="36" xfId="0" applyNumberFormat="1" applyFont="1" applyFill="1" applyBorder="1" applyAlignment="1">
      <alignment horizontal="center" vertical="center" wrapText="1"/>
    </xf>
    <xf numFmtId="0" fontId="24" fillId="33" borderId="0"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2" fillId="33" borderId="0" xfId="0" applyFont="1" applyFill="1" applyBorder="1" applyAlignment="1">
      <alignment horizontal="center" vertical="center" wrapText="1"/>
    </xf>
    <xf numFmtId="14" fontId="24" fillId="33" borderId="0" xfId="0"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14" fontId="29" fillId="33" borderId="0" xfId="0" applyNumberFormat="1" applyFont="1" applyFill="1" applyBorder="1" applyAlignment="1">
      <alignment horizontal="center" vertical="center" wrapText="1"/>
    </xf>
    <xf numFmtId="0" fontId="22" fillId="33" borderId="0" xfId="0" applyFont="1" applyFill="1" applyBorder="1" applyAlignment="1">
      <alignment horizontal="justify" wrapText="1"/>
    </xf>
    <xf numFmtId="0" fontId="22" fillId="33" borderId="0" xfId="0" applyFont="1" applyFill="1" applyBorder="1" applyAlignment="1">
      <alignment horizontal="justify"/>
    </xf>
    <xf numFmtId="0" fontId="22" fillId="33" borderId="0" xfId="0" applyFont="1" applyFill="1" applyBorder="1" applyAlignment="1">
      <alignment horizontal="left" wrapText="1"/>
    </xf>
    <xf numFmtId="0" fontId="22" fillId="33" borderId="0" xfId="0" applyFont="1" applyFill="1" applyBorder="1" applyAlignment="1">
      <alignment horizontal="left" vertical="top" wrapText="1"/>
    </xf>
    <xf numFmtId="0" fontId="22" fillId="33" borderId="0" xfId="0" applyFont="1" applyFill="1" applyAlignment="1">
      <alignment horizontal="left" vertical="top" wrapText="1"/>
    </xf>
    <xf numFmtId="0" fontId="24" fillId="33"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67"/>
  <sheetViews>
    <sheetView tabSelected="1" zoomScalePageLayoutView="0" workbookViewId="0" topLeftCell="A148">
      <selection activeCell="A1" sqref="A1:J16384"/>
    </sheetView>
  </sheetViews>
  <sheetFormatPr defaultColWidth="9.140625" defaultRowHeight="12.75"/>
  <cols>
    <col min="1" max="1" width="5.57421875" style="254" customWidth="1"/>
    <col min="2" max="2" width="35.00390625" style="254" customWidth="1"/>
    <col min="3" max="3" width="10.28125" style="254" customWidth="1"/>
    <col min="4" max="4" width="14.28125" style="254" customWidth="1"/>
    <col min="5" max="5" width="14.421875" style="254" customWidth="1"/>
    <col min="6" max="6" width="18.421875" style="254" customWidth="1"/>
    <col min="7" max="7" width="15.57421875" style="254" customWidth="1"/>
    <col min="8" max="8" width="22.140625" style="254" customWidth="1"/>
    <col min="9" max="9" width="28.140625" style="254" customWidth="1"/>
    <col min="10" max="10" width="28.28125" style="254" customWidth="1"/>
  </cols>
  <sheetData>
    <row r="1" spans="1:10" ht="18.75">
      <c r="A1" s="1" t="s">
        <v>0</v>
      </c>
      <c r="B1" s="1"/>
      <c r="C1" s="1"/>
      <c r="D1" s="1"/>
      <c r="E1" s="1"/>
      <c r="F1" s="1"/>
      <c r="G1" s="1"/>
      <c r="H1" s="1"/>
      <c r="I1" s="1"/>
      <c r="J1" s="1"/>
    </row>
    <row r="2" spans="1:10" ht="18.75">
      <c r="A2" s="2"/>
      <c r="B2" s="2"/>
      <c r="C2" s="2"/>
      <c r="D2" s="1" t="s">
        <v>1</v>
      </c>
      <c r="E2" s="1"/>
      <c r="F2" s="1"/>
      <c r="G2" s="1"/>
      <c r="H2" s="2"/>
      <c r="I2" s="2"/>
      <c r="J2" s="2"/>
    </row>
    <row r="3" spans="1:10" ht="19.5">
      <c r="A3" s="3" t="s">
        <v>2</v>
      </c>
      <c r="B3" s="3"/>
      <c r="C3" s="3"/>
      <c r="D3" s="3"/>
      <c r="E3" s="3"/>
      <c r="F3" s="3"/>
      <c r="G3" s="3"/>
      <c r="H3" s="3"/>
      <c r="I3" s="3"/>
      <c r="J3" s="3"/>
    </row>
    <row r="4" spans="1:10" ht="20.25" thickBot="1">
      <c r="A4" s="4"/>
      <c r="B4" s="4"/>
      <c r="C4" s="4"/>
      <c r="D4" s="4"/>
      <c r="E4" s="4"/>
      <c r="F4" s="4"/>
      <c r="G4" s="4"/>
      <c r="H4" s="4"/>
      <c r="I4" s="4"/>
      <c r="J4" s="4"/>
    </row>
    <row r="5" spans="1:10" ht="51.75" thickBot="1">
      <c r="A5" s="5" t="s">
        <v>3</v>
      </c>
      <c r="B5" s="6" t="s">
        <v>4</v>
      </c>
      <c r="C5" s="7"/>
      <c r="D5" s="7"/>
      <c r="E5" s="7"/>
      <c r="F5" s="7"/>
      <c r="G5" s="7"/>
      <c r="H5" s="8" t="s">
        <v>5</v>
      </c>
      <c r="I5" s="9"/>
      <c r="J5" s="10" t="s">
        <v>6</v>
      </c>
    </row>
    <row r="6" spans="1:10" ht="15.75">
      <c r="A6" s="11" t="s">
        <v>7</v>
      </c>
      <c r="B6" s="12"/>
      <c r="C6" s="12"/>
      <c r="D6" s="12"/>
      <c r="E6" s="12"/>
      <c r="F6" s="12"/>
      <c r="G6" s="13"/>
      <c r="H6" s="14" t="s">
        <v>8</v>
      </c>
      <c r="I6" s="14" t="s">
        <v>9</v>
      </c>
      <c r="J6" s="15" t="s">
        <v>10</v>
      </c>
    </row>
    <row r="7" spans="1:10" ht="14.25">
      <c r="A7" s="16" t="s">
        <v>11</v>
      </c>
      <c r="B7" s="17"/>
      <c r="C7" s="17"/>
      <c r="D7" s="17"/>
      <c r="E7" s="17"/>
      <c r="F7" s="17"/>
      <c r="G7" s="17"/>
      <c r="H7" s="17"/>
      <c r="I7" s="18"/>
      <c r="J7" s="19" t="s">
        <v>12</v>
      </c>
    </row>
    <row r="8" spans="1:10" ht="15.75">
      <c r="A8" s="20">
        <v>1</v>
      </c>
      <c r="B8" s="21" t="s">
        <v>13</v>
      </c>
      <c r="C8" s="22"/>
      <c r="D8" s="22"/>
      <c r="E8" s="22"/>
      <c r="F8" s="22"/>
      <c r="G8" s="22"/>
      <c r="H8" s="23">
        <v>14.3</v>
      </c>
      <c r="I8" s="23">
        <v>14.44</v>
      </c>
      <c r="J8" s="24"/>
    </row>
    <row r="9" spans="1:10" ht="15.75">
      <c r="A9" s="20">
        <v>2</v>
      </c>
      <c r="B9" s="21" t="s">
        <v>14</v>
      </c>
      <c r="C9" s="22"/>
      <c r="D9" s="22"/>
      <c r="E9" s="22"/>
      <c r="F9" s="22"/>
      <c r="G9" s="22"/>
      <c r="H9" s="23">
        <v>13.19</v>
      </c>
      <c r="I9" s="23">
        <v>13.33</v>
      </c>
      <c r="J9" s="24"/>
    </row>
    <row r="10" spans="1:10" ht="15.75">
      <c r="A10" s="20">
        <v>3</v>
      </c>
      <c r="B10" s="21" t="s">
        <v>15</v>
      </c>
      <c r="C10" s="22"/>
      <c r="D10" s="22"/>
      <c r="E10" s="22"/>
      <c r="F10" s="22"/>
      <c r="G10" s="22"/>
      <c r="H10" s="23">
        <v>12.69</v>
      </c>
      <c r="I10" s="23">
        <v>12.83</v>
      </c>
      <c r="J10" s="24"/>
    </row>
    <row r="11" spans="1:10" ht="15.75">
      <c r="A11" s="20">
        <v>4</v>
      </c>
      <c r="B11" s="21" t="s">
        <v>16</v>
      </c>
      <c r="C11" s="22"/>
      <c r="D11" s="22"/>
      <c r="E11" s="22"/>
      <c r="F11" s="22"/>
      <c r="G11" s="22"/>
      <c r="H11" s="25"/>
      <c r="I11" s="26"/>
      <c r="J11" s="24"/>
    </row>
    <row r="12" spans="1:10" ht="15.75">
      <c r="A12" s="20" t="s">
        <v>17</v>
      </c>
      <c r="B12" s="21" t="s">
        <v>18</v>
      </c>
      <c r="C12" s="22"/>
      <c r="D12" s="22"/>
      <c r="E12" s="22"/>
      <c r="F12" s="22"/>
      <c r="G12" s="22"/>
      <c r="H12" s="23">
        <v>12.69</v>
      </c>
      <c r="I12" s="23">
        <v>12.83</v>
      </c>
      <c r="J12" s="24"/>
    </row>
    <row r="13" spans="1:10" ht="15.75">
      <c r="A13" s="20" t="s">
        <v>19</v>
      </c>
      <c r="B13" s="21" t="s">
        <v>20</v>
      </c>
      <c r="C13" s="22"/>
      <c r="D13" s="22"/>
      <c r="E13" s="22"/>
      <c r="F13" s="22"/>
      <c r="G13" s="22"/>
      <c r="H13" s="23">
        <v>12.69</v>
      </c>
      <c r="I13" s="23">
        <v>12.83</v>
      </c>
      <c r="J13" s="24"/>
    </row>
    <row r="14" spans="1:10" ht="15.75">
      <c r="A14" s="20">
        <v>5</v>
      </c>
      <c r="B14" s="21" t="s">
        <v>21</v>
      </c>
      <c r="C14" s="22"/>
      <c r="D14" s="22"/>
      <c r="E14" s="22"/>
      <c r="F14" s="22"/>
      <c r="G14" s="22"/>
      <c r="H14" s="23"/>
      <c r="I14" s="23"/>
      <c r="J14" s="24"/>
    </row>
    <row r="15" spans="1:10" ht="15.75">
      <c r="A15" s="27" t="s">
        <v>22</v>
      </c>
      <c r="B15" s="21" t="s">
        <v>23</v>
      </c>
      <c r="C15" s="22"/>
      <c r="D15" s="22"/>
      <c r="E15" s="22"/>
      <c r="F15" s="22"/>
      <c r="G15" s="28"/>
      <c r="H15" s="23">
        <v>8.76</v>
      </c>
      <c r="I15" s="23">
        <v>8.9</v>
      </c>
      <c r="J15" s="24"/>
    </row>
    <row r="16" spans="1:10" ht="15.75">
      <c r="A16" s="20">
        <v>6</v>
      </c>
      <c r="B16" s="21" t="s">
        <v>24</v>
      </c>
      <c r="C16" s="22"/>
      <c r="D16" s="22"/>
      <c r="E16" s="22"/>
      <c r="F16" s="22"/>
      <c r="G16" s="22"/>
      <c r="H16" s="23">
        <v>5.68</v>
      </c>
      <c r="I16" s="23">
        <v>5.82</v>
      </c>
      <c r="J16" s="24"/>
    </row>
    <row r="17" spans="1:10" ht="15" thickBot="1">
      <c r="A17" s="29" t="s">
        <v>25</v>
      </c>
      <c r="B17" s="30"/>
      <c r="C17" s="30"/>
      <c r="D17" s="30"/>
      <c r="E17" s="30"/>
      <c r="F17" s="30"/>
      <c r="G17" s="30"/>
      <c r="H17" s="30"/>
      <c r="I17" s="31"/>
      <c r="J17" s="24"/>
    </row>
    <row r="18" spans="1:10" ht="15.75">
      <c r="A18" s="11" t="s">
        <v>26</v>
      </c>
      <c r="B18" s="12"/>
      <c r="C18" s="12"/>
      <c r="D18" s="12"/>
      <c r="E18" s="12"/>
      <c r="F18" s="12"/>
      <c r="G18" s="12"/>
      <c r="H18" s="12"/>
      <c r="I18" s="13"/>
      <c r="J18" s="32" t="s">
        <v>27</v>
      </c>
    </row>
    <row r="19" spans="1:10" ht="12.75">
      <c r="A19" s="33" t="s">
        <v>3</v>
      </c>
      <c r="B19" s="34" t="s">
        <v>28</v>
      </c>
      <c r="C19" s="35"/>
      <c r="D19" s="36" t="s">
        <v>29</v>
      </c>
      <c r="E19" s="36" t="s">
        <v>30</v>
      </c>
      <c r="F19" s="37" t="s">
        <v>31</v>
      </c>
      <c r="G19" s="37"/>
      <c r="H19" s="34" t="s">
        <v>32</v>
      </c>
      <c r="I19" s="35"/>
      <c r="J19" s="24" t="s">
        <v>33</v>
      </c>
    </row>
    <row r="20" spans="1:10" ht="12.75">
      <c r="A20" s="38"/>
      <c r="B20" s="39"/>
      <c r="C20" s="40"/>
      <c r="D20" s="37"/>
      <c r="E20" s="37"/>
      <c r="F20" s="41" t="s">
        <v>34</v>
      </c>
      <c r="G20" s="41" t="s">
        <v>35</v>
      </c>
      <c r="H20" s="39"/>
      <c r="I20" s="40"/>
      <c r="J20" s="24"/>
    </row>
    <row r="21" spans="1:10" ht="12.75">
      <c r="A21" s="42">
        <v>1</v>
      </c>
      <c r="B21" s="43" t="s">
        <v>36</v>
      </c>
      <c r="C21" s="44"/>
      <c r="D21" s="45" t="s">
        <v>37</v>
      </c>
      <c r="E21" s="46" t="s">
        <v>38</v>
      </c>
      <c r="F21" s="47">
        <v>0.03</v>
      </c>
      <c r="G21" s="47">
        <v>0.03</v>
      </c>
      <c r="H21" s="48" t="s">
        <v>39</v>
      </c>
      <c r="I21" s="49"/>
      <c r="J21" s="24"/>
    </row>
    <row r="22" spans="1:10" ht="12.75">
      <c r="A22" s="50"/>
      <c r="B22" s="51"/>
      <c r="C22" s="52"/>
      <c r="D22" s="53"/>
      <c r="E22" s="46" t="s">
        <v>40</v>
      </c>
      <c r="F22" s="54">
        <v>0.032</v>
      </c>
      <c r="G22" s="54">
        <v>0.032</v>
      </c>
      <c r="H22" s="55"/>
      <c r="I22" s="56"/>
      <c r="J22" s="24"/>
    </row>
    <row r="23" spans="1:10" ht="12.75">
      <c r="A23" s="50"/>
      <c r="B23" s="51"/>
      <c r="C23" s="52"/>
      <c r="D23" s="53"/>
      <c r="E23" s="46" t="s">
        <v>41</v>
      </c>
      <c r="F23" s="54">
        <v>0.037</v>
      </c>
      <c r="G23" s="54">
        <v>0.037</v>
      </c>
      <c r="H23" s="55"/>
      <c r="I23" s="56"/>
      <c r="J23" s="24"/>
    </row>
    <row r="24" spans="1:10" ht="12.75">
      <c r="A24" s="57"/>
      <c r="B24" s="58"/>
      <c r="C24" s="59"/>
      <c r="D24" s="60"/>
      <c r="E24" s="46" t="s">
        <v>42</v>
      </c>
      <c r="F24" s="54" t="s">
        <v>43</v>
      </c>
      <c r="G24" s="54" t="s">
        <v>43</v>
      </c>
      <c r="H24" s="55"/>
      <c r="I24" s="56"/>
      <c r="J24" s="24"/>
    </row>
    <row r="25" spans="1:10" ht="12.75">
      <c r="A25" s="42">
        <v>2</v>
      </c>
      <c r="B25" s="43" t="s">
        <v>44</v>
      </c>
      <c r="C25" s="44"/>
      <c r="D25" s="45" t="s">
        <v>45</v>
      </c>
      <c r="E25" s="46" t="s">
        <v>38</v>
      </c>
      <c r="F25" s="47">
        <v>0.04</v>
      </c>
      <c r="G25" s="54" t="s">
        <v>46</v>
      </c>
      <c r="H25" s="55"/>
      <c r="I25" s="56"/>
      <c r="J25" s="24"/>
    </row>
    <row r="26" spans="1:10" ht="12.75">
      <c r="A26" s="50"/>
      <c r="B26" s="51"/>
      <c r="C26" s="52"/>
      <c r="D26" s="53"/>
      <c r="E26" s="46" t="s">
        <v>40</v>
      </c>
      <c r="F26" s="54" t="s">
        <v>43</v>
      </c>
      <c r="G26" s="54" t="s">
        <v>46</v>
      </c>
      <c r="H26" s="55"/>
      <c r="I26" s="56"/>
      <c r="J26" s="24"/>
    </row>
    <row r="27" spans="1:10" ht="12.75">
      <c r="A27" s="50"/>
      <c r="B27" s="51"/>
      <c r="C27" s="52"/>
      <c r="D27" s="53"/>
      <c r="E27" s="46" t="s">
        <v>41</v>
      </c>
      <c r="F27" s="54" t="s">
        <v>43</v>
      </c>
      <c r="G27" s="54" t="s">
        <v>46</v>
      </c>
      <c r="H27" s="55"/>
      <c r="I27" s="56"/>
      <c r="J27" s="24"/>
    </row>
    <row r="28" spans="1:10" ht="12.75">
      <c r="A28" s="57"/>
      <c r="B28" s="58"/>
      <c r="C28" s="59"/>
      <c r="D28" s="60"/>
      <c r="E28" s="46" t="s">
        <v>42</v>
      </c>
      <c r="F28" s="54" t="s">
        <v>43</v>
      </c>
      <c r="G28" s="54" t="s">
        <v>46</v>
      </c>
      <c r="H28" s="55"/>
      <c r="I28" s="56"/>
      <c r="J28" s="24"/>
    </row>
    <row r="29" spans="1:10" ht="12.75">
      <c r="A29" s="42">
        <v>3</v>
      </c>
      <c r="B29" s="43" t="s">
        <v>47</v>
      </c>
      <c r="C29" s="44"/>
      <c r="D29" s="45" t="s">
        <v>45</v>
      </c>
      <c r="E29" s="46" t="s">
        <v>38</v>
      </c>
      <c r="F29" s="54">
        <v>0.023</v>
      </c>
      <c r="G29" s="54" t="s">
        <v>46</v>
      </c>
      <c r="H29" s="55"/>
      <c r="I29" s="56"/>
      <c r="J29" s="24"/>
    </row>
    <row r="30" spans="1:10" ht="12.75">
      <c r="A30" s="50"/>
      <c r="B30" s="51"/>
      <c r="C30" s="52"/>
      <c r="D30" s="53"/>
      <c r="E30" s="46" t="s">
        <v>40</v>
      </c>
      <c r="F30" s="54" t="s">
        <v>43</v>
      </c>
      <c r="G30" s="54" t="s">
        <v>46</v>
      </c>
      <c r="H30" s="55"/>
      <c r="I30" s="56"/>
      <c r="J30" s="24"/>
    </row>
    <row r="31" spans="1:10" ht="12.75">
      <c r="A31" s="50"/>
      <c r="B31" s="51"/>
      <c r="C31" s="52"/>
      <c r="D31" s="53"/>
      <c r="E31" s="46" t="s">
        <v>41</v>
      </c>
      <c r="F31" s="54" t="s">
        <v>43</v>
      </c>
      <c r="G31" s="54" t="s">
        <v>46</v>
      </c>
      <c r="H31" s="55"/>
      <c r="I31" s="56"/>
      <c r="J31" s="24"/>
    </row>
    <row r="32" spans="1:10" ht="12.75">
      <c r="A32" s="57"/>
      <c r="B32" s="58"/>
      <c r="C32" s="59"/>
      <c r="D32" s="60"/>
      <c r="E32" s="46" t="s">
        <v>42</v>
      </c>
      <c r="F32" s="54" t="s">
        <v>43</v>
      </c>
      <c r="G32" s="54" t="s">
        <v>46</v>
      </c>
      <c r="H32" s="55"/>
      <c r="I32" s="56"/>
      <c r="J32" s="24"/>
    </row>
    <row r="33" spans="1:10" ht="39" thickBot="1">
      <c r="A33" s="61">
        <v>4</v>
      </c>
      <c r="B33" s="62" t="s">
        <v>48</v>
      </c>
      <c r="C33" s="63"/>
      <c r="D33" s="64" t="s">
        <v>45</v>
      </c>
      <c r="E33" s="64"/>
      <c r="F33" s="65">
        <v>0.016</v>
      </c>
      <c r="G33" s="65" t="s">
        <v>46</v>
      </c>
      <c r="H33" s="66"/>
      <c r="I33" s="67"/>
      <c r="J33" s="68"/>
    </row>
    <row r="34" spans="1:10" ht="15.75">
      <c r="A34" s="69" t="s">
        <v>49</v>
      </c>
      <c r="B34" s="70"/>
      <c r="C34" s="70"/>
      <c r="D34" s="70"/>
      <c r="E34" s="70"/>
      <c r="F34" s="70"/>
      <c r="G34" s="70"/>
      <c r="H34" s="70"/>
      <c r="I34" s="71"/>
      <c r="J34" s="32" t="s">
        <v>27</v>
      </c>
    </row>
    <row r="35" spans="1:10" ht="25.5">
      <c r="A35" s="72" t="s">
        <v>3</v>
      </c>
      <c r="B35" s="73" t="s">
        <v>28</v>
      </c>
      <c r="C35" s="74"/>
      <c r="D35" s="41" t="s">
        <v>29</v>
      </c>
      <c r="E35" s="41" t="s">
        <v>30</v>
      </c>
      <c r="F35" s="73" t="s">
        <v>50</v>
      </c>
      <c r="G35" s="74"/>
      <c r="H35" s="73" t="s">
        <v>32</v>
      </c>
      <c r="I35" s="74"/>
      <c r="J35" s="24" t="s">
        <v>33</v>
      </c>
    </row>
    <row r="36" spans="1:10" ht="12.75">
      <c r="A36" s="42">
        <v>1</v>
      </c>
      <c r="B36" s="43" t="s">
        <v>36</v>
      </c>
      <c r="C36" s="44"/>
      <c r="D36" s="45" t="s">
        <v>37</v>
      </c>
      <c r="E36" s="46" t="s">
        <v>38</v>
      </c>
      <c r="F36" s="75">
        <v>0.06</v>
      </c>
      <c r="G36" s="76"/>
      <c r="H36" s="48" t="s">
        <v>39</v>
      </c>
      <c r="I36" s="49"/>
      <c r="J36" s="24"/>
    </row>
    <row r="37" spans="1:10" ht="12.75">
      <c r="A37" s="50"/>
      <c r="B37" s="51"/>
      <c r="C37" s="52"/>
      <c r="D37" s="53"/>
      <c r="E37" s="46" t="s">
        <v>40</v>
      </c>
      <c r="F37" s="77">
        <v>0.064</v>
      </c>
      <c r="G37" s="78"/>
      <c r="H37" s="55"/>
      <c r="I37" s="56"/>
      <c r="J37" s="24"/>
    </row>
    <row r="38" spans="1:10" ht="12.75">
      <c r="A38" s="50"/>
      <c r="B38" s="51"/>
      <c r="C38" s="52"/>
      <c r="D38" s="53"/>
      <c r="E38" s="46" t="s">
        <v>41</v>
      </c>
      <c r="F38" s="77">
        <v>0.074</v>
      </c>
      <c r="G38" s="78"/>
      <c r="H38" s="55"/>
      <c r="I38" s="56"/>
      <c r="J38" s="24"/>
    </row>
    <row r="39" spans="1:10" ht="12.75">
      <c r="A39" s="57"/>
      <c r="B39" s="58"/>
      <c r="C39" s="59"/>
      <c r="D39" s="60"/>
      <c r="E39" s="46" t="s">
        <v>42</v>
      </c>
      <c r="F39" s="77" t="s">
        <v>43</v>
      </c>
      <c r="G39" s="78"/>
      <c r="H39" s="55"/>
      <c r="I39" s="56"/>
      <c r="J39" s="24"/>
    </row>
    <row r="40" spans="1:10" ht="12.75">
      <c r="A40" s="42">
        <v>2</v>
      </c>
      <c r="B40" s="43" t="s">
        <v>44</v>
      </c>
      <c r="C40" s="44"/>
      <c r="D40" s="45" t="s">
        <v>45</v>
      </c>
      <c r="E40" s="46" t="s">
        <v>38</v>
      </c>
      <c r="F40" s="75">
        <v>0.04</v>
      </c>
      <c r="G40" s="76"/>
      <c r="H40" s="55"/>
      <c r="I40" s="56"/>
      <c r="J40" s="24"/>
    </row>
    <row r="41" spans="1:10" ht="12.75">
      <c r="A41" s="50"/>
      <c r="B41" s="51"/>
      <c r="C41" s="52"/>
      <c r="D41" s="53"/>
      <c r="E41" s="46" t="s">
        <v>40</v>
      </c>
      <c r="F41" s="77" t="s">
        <v>43</v>
      </c>
      <c r="G41" s="78"/>
      <c r="H41" s="55"/>
      <c r="I41" s="56"/>
      <c r="J41" s="24"/>
    </row>
    <row r="42" spans="1:10" ht="12.75">
      <c r="A42" s="50"/>
      <c r="B42" s="51"/>
      <c r="C42" s="52"/>
      <c r="D42" s="53"/>
      <c r="E42" s="46" t="s">
        <v>41</v>
      </c>
      <c r="F42" s="77" t="s">
        <v>43</v>
      </c>
      <c r="G42" s="78"/>
      <c r="H42" s="55"/>
      <c r="I42" s="56"/>
      <c r="J42" s="24"/>
    </row>
    <row r="43" spans="1:10" ht="12.75">
      <c r="A43" s="57"/>
      <c r="B43" s="58"/>
      <c r="C43" s="59"/>
      <c r="D43" s="60"/>
      <c r="E43" s="46" t="s">
        <v>42</v>
      </c>
      <c r="F43" s="77" t="s">
        <v>43</v>
      </c>
      <c r="G43" s="78"/>
      <c r="H43" s="55"/>
      <c r="I43" s="56"/>
      <c r="J43" s="24"/>
    </row>
    <row r="44" spans="1:10" ht="12.75">
      <c r="A44" s="42">
        <v>3</v>
      </c>
      <c r="B44" s="43" t="s">
        <v>47</v>
      </c>
      <c r="C44" s="44"/>
      <c r="D44" s="45" t="s">
        <v>45</v>
      </c>
      <c r="E44" s="46" t="s">
        <v>38</v>
      </c>
      <c r="F44" s="77">
        <v>0.023</v>
      </c>
      <c r="G44" s="78"/>
      <c r="H44" s="55"/>
      <c r="I44" s="56"/>
      <c r="J44" s="24"/>
    </row>
    <row r="45" spans="1:10" ht="12.75">
      <c r="A45" s="50"/>
      <c r="B45" s="51"/>
      <c r="C45" s="52"/>
      <c r="D45" s="53"/>
      <c r="E45" s="46" t="s">
        <v>40</v>
      </c>
      <c r="F45" s="77" t="s">
        <v>43</v>
      </c>
      <c r="G45" s="78"/>
      <c r="H45" s="55"/>
      <c r="I45" s="56"/>
      <c r="J45" s="24"/>
    </row>
    <row r="46" spans="1:10" ht="12.75">
      <c r="A46" s="50"/>
      <c r="B46" s="51"/>
      <c r="C46" s="52"/>
      <c r="D46" s="53"/>
      <c r="E46" s="46" t="s">
        <v>41</v>
      </c>
      <c r="F46" s="77" t="s">
        <v>43</v>
      </c>
      <c r="G46" s="78"/>
      <c r="H46" s="55"/>
      <c r="I46" s="56"/>
      <c r="J46" s="24"/>
    </row>
    <row r="47" spans="1:10" ht="12.75">
      <c r="A47" s="57"/>
      <c r="B47" s="58"/>
      <c r="C47" s="59"/>
      <c r="D47" s="60"/>
      <c r="E47" s="46" t="s">
        <v>42</v>
      </c>
      <c r="F47" s="77" t="s">
        <v>43</v>
      </c>
      <c r="G47" s="78"/>
      <c r="H47" s="55"/>
      <c r="I47" s="56"/>
      <c r="J47" s="24"/>
    </row>
    <row r="48" spans="1:10" ht="39" thickBot="1">
      <c r="A48" s="61">
        <v>4</v>
      </c>
      <c r="B48" s="62" t="s">
        <v>48</v>
      </c>
      <c r="C48" s="63"/>
      <c r="D48" s="64" t="s">
        <v>45</v>
      </c>
      <c r="E48" s="65"/>
      <c r="F48" s="79">
        <v>0.016</v>
      </c>
      <c r="G48" s="80"/>
      <c r="H48" s="66"/>
      <c r="I48" s="67"/>
      <c r="J48" s="68"/>
    </row>
    <row r="49" spans="1:10" ht="15.75">
      <c r="A49" s="81" t="s">
        <v>51</v>
      </c>
      <c r="B49" s="82"/>
      <c r="C49" s="82"/>
      <c r="D49" s="82"/>
      <c r="E49" s="82"/>
      <c r="F49" s="82"/>
      <c r="G49" s="82"/>
      <c r="H49" s="82"/>
      <c r="I49" s="82"/>
      <c r="J49" s="83" t="s">
        <v>52</v>
      </c>
    </row>
    <row r="50" spans="1:10" ht="25.5">
      <c r="A50" s="84" t="s">
        <v>3</v>
      </c>
      <c r="B50" s="39" t="s">
        <v>28</v>
      </c>
      <c r="C50" s="85"/>
      <c r="D50" s="40"/>
      <c r="E50" s="86" t="s">
        <v>29</v>
      </c>
      <c r="F50" s="86" t="s">
        <v>53</v>
      </c>
      <c r="G50" s="39" t="s">
        <v>32</v>
      </c>
      <c r="H50" s="85"/>
      <c r="I50" s="40"/>
      <c r="J50" s="87" t="s">
        <v>54</v>
      </c>
    </row>
    <row r="51" spans="1:10" ht="25.5">
      <c r="A51" s="88">
        <v>1</v>
      </c>
      <c r="B51" s="21" t="s">
        <v>55</v>
      </c>
      <c r="C51" s="22"/>
      <c r="D51" s="28"/>
      <c r="E51" s="54" t="s">
        <v>56</v>
      </c>
      <c r="F51" s="54">
        <v>1.86</v>
      </c>
      <c r="G51" s="48" t="s">
        <v>39</v>
      </c>
      <c r="H51" s="89"/>
      <c r="I51" s="49"/>
      <c r="J51" s="90"/>
    </row>
    <row r="52" spans="1:10" ht="25.5">
      <c r="A52" s="88">
        <v>2</v>
      </c>
      <c r="B52" s="21" t="s">
        <v>57</v>
      </c>
      <c r="C52" s="22"/>
      <c r="D52" s="28"/>
      <c r="E52" s="54" t="s">
        <v>58</v>
      </c>
      <c r="F52" s="54">
        <v>2.41</v>
      </c>
      <c r="G52" s="55"/>
      <c r="H52" s="91"/>
      <c r="I52" s="56"/>
      <c r="J52" s="90"/>
    </row>
    <row r="53" spans="1:10" ht="25.5">
      <c r="A53" s="20" t="s">
        <v>59</v>
      </c>
      <c r="B53" s="21" t="s">
        <v>60</v>
      </c>
      <c r="C53" s="22"/>
      <c r="D53" s="28"/>
      <c r="E53" s="54" t="s">
        <v>58</v>
      </c>
      <c r="F53" s="92">
        <v>3.83</v>
      </c>
      <c r="G53" s="55"/>
      <c r="H53" s="91"/>
      <c r="I53" s="56"/>
      <c r="J53" s="90"/>
    </row>
    <row r="54" spans="1:10" ht="25.5">
      <c r="A54" s="93">
        <v>6</v>
      </c>
      <c r="B54" s="21" t="s">
        <v>61</v>
      </c>
      <c r="C54" s="22"/>
      <c r="D54" s="28"/>
      <c r="E54" s="54" t="s">
        <v>58</v>
      </c>
      <c r="F54" s="92">
        <v>2.74</v>
      </c>
      <c r="G54" s="55"/>
      <c r="H54" s="91"/>
      <c r="I54" s="56"/>
      <c r="J54" s="90"/>
    </row>
    <row r="55" spans="1:10" ht="25.5">
      <c r="A55" s="20">
        <v>7</v>
      </c>
      <c r="B55" s="21" t="s">
        <v>62</v>
      </c>
      <c r="C55" s="22"/>
      <c r="D55" s="28"/>
      <c r="E55" s="54" t="s">
        <v>58</v>
      </c>
      <c r="F55" s="92">
        <v>3.5</v>
      </c>
      <c r="G55" s="55"/>
      <c r="H55" s="91"/>
      <c r="I55" s="56"/>
      <c r="J55" s="90"/>
    </row>
    <row r="56" spans="1:10" ht="25.5">
      <c r="A56" s="20">
        <v>8</v>
      </c>
      <c r="B56" s="21" t="s">
        <v>63</v>
      </c>
      <c r="C56" s="22"/>
      <c r="D56" s="28"/>
      <c r="E56" s="54" t="s">
        <v>58</v>
      </c>
      <c r="F56" s="92">
        <v>2.52</v>
      </c>
      <c r="G56" s="55"/>
      <c r="H56" s="91"/>
      <c r="I56" s="56"/>
      <c r="J56" s="90"/>
    </row>
    <row r="57" spans="1:10" ht="25.5">
      <c r="A57" s="20">
        <v>9</v>
      </c>
      <c r="B57" s="21" t="s">
        <v>64</v>
      </c>
      <c r="C57" s="22"/>
      <c r="D57" s="28"/>
      <c r="E57" s="54" t="s">
        <v>58</v>
      </c>
      <c r="F57" s="92">
        <v>0.72</v>
      </c>
      <c r="G57" s="55"/>
      <c r="H57" s="91"/>
      <c r="I57" s="56"/>
      <c r="J57" s="90"/>
    </row>
    <row r="58" spans="1:10" ht="25.5">
      <c r="A58" s="20">
        <v>10</v>
      </c>
      <c r="B58" s="21" t="s">
        <v>65</v>
      </c>
      <c r="C58" s="22"/>
      <c r="D58" s="28"/>
      <c r="E58" s="54" t="s">
        <v>58</v>
      </c>
      <c r="F58" s="92">
        <v>2.45</v>
      </c>
      <c r="G58" s="55"/>
      <c r="H58" s="91"/>
      <c r="I58" s="56"/>
      <c r="J58" s="90"/>
    </row>
    <row r="59" spans="1:10" ht="63.75">
      <c r="A59" s="94">
        <v>11</v>
      </c>
      <c r="B59" s="95" t="s">
        <v>66</v>
      </c>
      <c r="C59" s="96"/>
      <c r="D59" s="97"/>
      <c r="E59" s="92" t="s">
        <v>58</v>
      </c>
      <c r="F59" s="92">
        <v>3.3</v>
      </c>
      <c r="G59" s="55"/>
      <c r="H59" s="91"/>
      <c r="I59" s="56"/>
      <c r="J59" s="90"/>
    </row>
    <row r="60" spans="1:10" ht="25.5">
      <c r="A60" s="20">
        <v>12</v>
      </c>
      <c r="B60" s="21" t="s">
        <v>67</v>
      </c>
      <c r="C60" s="22"/>
      <c r="D60" s="28"/>
      <c r="E60" s="92" t="s">
        <v>58</v>
      </c>
      <c r="F60" s="92">
        <v>2.31</v>
      </c>
      <c r="G60" s="55"/>
      <c r="H60" s="91"/>
      <c r="I60" s="56"/>
      <c r="J60" s="90"/>
    </row>
    <row r="61" spans="1:10" ht="25.5">
      <c r="A61" s="94">
        <v>13</v>
      </c>
      <c r="B61" s="21" t="s">
        <v>68</v>
      </c>
      <c r="C61" s="22"/>
      <c r="D61" s="28"/>
      <c r="E61" s="92" t="s">
        <v>58</v>
      </c>
      <c r="F61" s="92">
        <v>2.38</v>
      </c>
      <c r="G61" s="55"/>
      <c r="H61" s="91"/>
      <c r="I61" s="56"/>
      <c r="J61" s="90"/>
    </row>
    <row r="62" spans="1:10" ht="25.5">
      <c r="A62" s="20">
        <v>14</v>
      </c>
      <c r="B62" s="21" t="s">
        <v>69</v>
      </c>
      <c r="C62" s="22"/>
      <c r="D62" s="28"/>
      <c r="E62" s="92" t="s">
        <v>58</v>
      </c>
      <c r="F62" s="92">
        <v>2.46</v>
      </c>
      <c r="G62" s="55"/>
      <c r="H62" s="91"/>
      <c r="I62" s="56"/>
      <c r="J62" s="90"/>
    </row>
    <row r="63" spans="1:10" ht="25.5">
      <c r="A63" s="94">
        <v>15</v>
      </c>
      <c r="B63" s="21" t="s">
        <v>70</v>
      </c>
      <c r="C63" s="22"/>
      <c r="D63" s="28"/>
      <c r="E63" s="92" t="s">
        <v>58</v>
      </c>
      <c r="F63" s="92">
        <v>3.22</v>
      </c>
      <c r="G63" s="55"/>
      <c r="H63" s="91"/>
      <c r="I63" s="56"/>
      <c r="J63" s="90"/>
    </row>
    <row r="64" spans="1:10" ht="25.5">
      <c r="A64" s="20">
        <v>16</v>
      </c>
      <c r="B64" s="21" t="s">
        <v>71</v>
      </c>
      <c r="C64" s="22"/>
      <c r="D64" s="28"/>
      <c r="E64" s="92" t="s">
        <v>58</v>
      </c>
      <c r="F64" s="92">
        <v>3.25</v>
      </c>
      <c r="G64" s="55"/>
      <c r="H64" s="91"/>
      <c r="I64" s="56"/>
      <c r="J64" s="90"/>
    </row>
    <row r="65" spans="1:10" ht="25.5">
      <c r="A65" s="94">
        <v>17</v>
      </c>
      <c r="B65" s="21" t="s">
        <v>72</v>
      </c>
      <c r="C65" s="22"/>
      <c r="D65" s="28"/>
      <c r="E65" s="92" t="s">
        <v>58</v>
      </c>
      <c r="F65" s="92">
        <v>3.42</v>
      </c>
      <c r="G65" s="55"/>
      <c r="H65" s="91"/>
      <c r="I65" s="56"/>
      <c r="J65" s="90"/>
    </row>
    <row r="66" spans="1:10" ht="25.5">
      <c r="A66" s="20">
        <v>18</v>
      </c>
      <c r="B66" s="21" t="s">
        <v>73</v>
      </c>
      <c r="C66" s="22"/>
      <c r="D66" s="28"/>
      <c r="E66" s="92" t="s">
        <v>58</v>
      </c>
      <c r="F66" s="92">
        <v>3.48</v>
      </c>
      <c r="G66" s="55"/>
      <c r="H66" s="91"/>
      <c r="I66" s="56"/>
      <c r="J66" s="90"/>
    </row>
    <row r="67" spans="1:10" ht="25.5">
      <c r="A67" s="94">
        <v>19</v>
      </c>
      <c r="B67" s="21" t="s">
        <v>74</v>
      </c>
      <c r="C67" s="22"/>
      <c r="D67" s="28"/>
      <c r="E67" s="92" t="s">
        <v>58</v>
      </c>
      <c r="F67" s="92">
        <v>1.67</v>
      </c>
      <c r="G67" s="55"/>
      <c r="H67" s="91"/>
      <c r="I67" s="56"/>
      <c r="J67" s="90"/>
    </row>
    <row r="68" spans="1:10" ht="25.5">
      <c r="A68" s="20">
        <v>20</v>
      </c>
      <c r="B68" s="21" t="s">
        <v>75</v>
      </c>
      <c r="C68" s="22"/>
      <c r="D68" s="28"/>
      <c r="E68" s="92" t="s">
        <v>58</v>
      </c>
      <c r="F68" s="92">
        <v>1.64</v>
      </c>
      <c r="G68" s="55"/>
      <c r="H68" s="91"/>
      <c r="I68" s="56"/>
      <c r="J68" s="90"/>
    </row>
    <row r="69" spans="1:10" ht="25.5">
      <c r="A69" s="94">
        <v>21</v>
      </c>
      <c r="B69" s="21" t="s">
        <v>76</v>
      </c>
      <c r="C69" s="22"/>
      <c r="D69" s="28"/>
      <c r="E69" s="92" t="s">
        <v>58</v>
      </c>
      <c r="F69" s="92">
        <v>1.71</v>
      </c>
      <c r="G69" s="55"/>
      <c r="H69" s="91"/>
      <c r="I69" s="56"/>
      <c r="J69" s="90"/>
    </row>
    <row r="70" spans="1:10" ht="25.5">
      <c r="A70" s="20">
        <v>22</v>
      </c>
      <c r="B70" s="21" t="s">
        <v>77</v>
      </c>
      <c r="C70" s="22"/>
      <c r="D70" s="28"/>
      <c r="E70" s="92" t="s">
        <v>58</v>
      </c>
      <c r="F70" s="92">
        <v>1.77</v>
      </c>
      <c r="G70" s="55"/>
      <c r="H70" s="91"/>
      <c r="I70" s="56"/>
      <c r="J70" s="90"/>
    </row>
    <row r="71" spans="1:10" ht="25.5">
      <c r="A71" s="94">
        <v>23</v>
      </c>
      <c r="B71" s="21" t="s">
        <v>78</v>
      </c>
      <c r="C71" s="22"/>
      <c r="D71" s="28"/>
      <c r="E71" s="92" t="s">
        <v>58</v>
      </c>
      <c r="F71" s="92">
        <v>1.85</v>
      </c>
      <c r="G71" s="55"/>
      <c r="H71" s="91"/>
      <c r="I71" s="56"/>
      <c r="J71" s="90"/>
    </row>
    <row r="72" spans="1:10" ht="25.5">
      <c r="A72" s="20">
        <v>24</v>
      </c>
      <c r="B72" s="21" t="s">
        <v>79</v>
      </c>
      <c r="C72" s="22"/>
      <c r="D72" s="28"/>
      <c r="E72" s="92" t="s">
        <v>58</v>
      </c>
      <c r="F72" s="92">
        <v>2.43</v>
      </c>
      <c r="G72" s="55"/>
      <c r="H72" s="91"/>
      <c r="I72" s="56"/>
      <c r="J72" s="90"/>
    </row>
    <row r="73" spans="1:10" ht="25.5">
      <c r="A73" s="94">
        <v>25</v>
      </c>
      <c r="B73" s="21" t="s">
        <v>80</v>
      </c>
      <c r="C73" s="22"/>
      <c r="D73" s="28"/>
      <c r="E73" s="92" t="s">
        <v>58</v>
      </c>
      <c r="F73" s="92">
        <v>2.45</v>
      </c>
      <c r="G73" s="55"/>
      <c r="H73" s="91"/>
      <c r="I73" s="56"/>
      <c r="J73" s="90"/>
    </row>
    <row r="74" spans="1:10" ht="26.25" thickBot="1">
      <c r="A74" s="20">
        <v>26</v>
      </c>
      <c r="B74" s="21" t="s">
        <v>81</v>
      </c>
      <c r="C74" s="22"/>
      <c r="D74" s="28"/>
      <c r="E74" s="92" t="s">
        <v>58</v>
      </c>
      <c r="F74" s="92">
        <v>2.5</v>
      </c>
      <c r="G74" s="55"/>
      <c r="H74" s="91"/>
      <c r="I74" s="56"/>
      <c r="J74" s="90"/>
    </row>
    <row r="75" spans="1:10" ht="15.75">
      <c r="A75" s="98" t="s">
        <v>82</v>
      </c>
      <c r="B75" s="99"/>
      <c r="C75" s="99"/>
      <c r="D75" s="99"/>
      <c r="E75" s="99"/>
      <c r="F75" s="99"/>
      <c r="G75" s="99"/>
      <c r="H75" s="99"/>
      <c r="I75" s="100"/>
      <c r="J75" s="15" t="s">
        <v>10</v>
      </c>
    </row>
    <row r="76" spans="1:10" ht="15.75">
      <c r="A76" s="88">
        <v>1</v>
      </c>
      <c r="B76" s="21" t="s">
        <v>83</v>
      </c>
      <c r="C76" s="22"/>
      <c r="D76" s="22"/>
      <c r="E76" s="22"/>
      <c r="F76" s="22"/>
      <c r="G76" s="28"/>
      <c r="H76" s="101">
        <v>7.87</v>
      </c>
      <c r="I76" s="102"/>
      <c r="J76" s="19" t="s">
        <v>12</v>
      </c>
    </row>
    <row r="77" spans="1:10" ht="15.75">
      <c r="A77" s="88">
        <v>2</v>
      </c>
      <c r="B77" s="21" t="s">
        <v>84</v>
      </c>
      <c r="C77" s="22"/>
      <c r="D77" s="22"/>
      <c r="E77" s="22"/>
      <c r="F77" s="22"/>
      <c r="G77" s="28"/>
      <c r="H77" s="101">
        <v>7.32</v>
      </c>
      <c r="I77" s="102"/>
      <c r="J77" s="24"/>
    </row>
    <row r="78" spans="1:10" ht="15.75">
      <c r="A78" s="20">
        <v>3</v>
      </c>
      <c r="B78" s="21" t="s">
        <v>85</v>
      </c>
      <c r="C78" s="22"/>
      <c r="D78" s="22"/>
      <c r="E78" s="22"/>
      <c r="F78" s="22"/>
      <c r="G78" s="28"/>
      <c r="H78" s="101">
        <v>7.87</v>
      </c>
      <c r="I78" s="102"/>
      <c r="J78" s="24"/>
    </row>
    <row r="79" spans="1:10" ht="15.75">
      <c r="A79" s="20">
        <v>4</v>
      </c>
      <c r="B79" s="21" t="s">
        <v>86</v>
      </c>
      <c r="C79" s="22"/>
      <c r="D79" s="22"/>
      <c r="E79" s="22"/>
      <c r="F79" s="22"/>
      <c r="G79" s="22"/>
      <c r="H79" s="101">
        <v>7.32</v>
      </c>
      <c r="I79" s="102"/>
      <c r="J79" s="24"/>
    </row>
    <row r="80" spans="1:10" ht="15.75">
      <c r="A80" s="20">
        <v>5</v>
      </c>
      <c r="B80" s="21" t="s">
        <v>87</v>
      </c>
      <c r="C80" s="22"/>
      <c r="D80" s="22"/>
      <c r="E80" s="22"/>
      <c r="F80" s="22"/>
      <c r="G80" s="22"/>
      <c r="H80" s="101">
        <v>5.85</v>
      </c>
      <c r="I80" s="102"/>
      <c r="J80" s="24"/>
    </row>
    <row r="81" spans="1:10" ht="15.75">
      <c r="A81" s="20">
        <v>6</v>
      </c>
      <c r="B81" s="21" t="s">
        <v>88</v>
      </c>
      <c r="C81" s="22"/>
      <c r="D81" s="22"/>
      <c r="E81" s="22"/>
      <c r="F81" s="22"/>
      <c r="G81" s="22"/>
      <c r="H81" s="25">
        <v>5.3</v>
      </c>
      <c r="I81" s="26"/>
      <c r="J81" s="24"/>
    </row>
    <row r="82" spans="1:10" ht="15.75">
      <c r="A82" s="20">
        <v>7</v>
      </c>
      <c r="B82" s="21" t="s">
        <v>89</v>
      </c>
      <c r="C82" s="22"/>
      <c r="D82" s="22"/>
      <c r="E82" s="22"/>
      <c r="F82" s="22"/>
      <c r="G82" s="22"/>
      <c r="H82" s="101">
        <v>5.85</v>
      </c>
      <c r="I82" s="102"/>
      <c r="J82" s="24"/>
    </row>
    <row r="83" spans="1:10" ht="15.75">
      <c r="A83" s="94">
        <v>8</v>
      </c>
      <c r="B83" s="21" t="s">
        <v>90</v>
      </c>
      <c r="C83" s="22"/>
      <c r="D83" s="22"/>
      <c r="E83" s="22"/>
      <c r="F83" s="22"/>
      <c r="G83" s="22"/>
      <c r="H83" s="25">
        <v>5.3</v>
      </c>
      <c r="I83" s="26"/>
      <c r="J83" s="24"/>
    </row>
    <row r="84" spans="1:10" ht="15.75">
      <c r="A84" s="94">
        <v>9</v>
      </c>
      <c r="B84" s="21" t="s">
        <v>91</v>
      </c>
      <c r="C84" s="22"/>
      <c r="D84" s="22"/>
      <c r="E84" s="22"/>
      <c r="F84" s="22"/>
      <c r="G84" s="22"/>
      <c r="H84" s="25">
        <v>4.95</v>
      </c>
      <c r="I84" s="26"/>
      <c r="J84" s="24"/>
    </row>
    <row r="85" spans="1:10" ht="16.5" thickBot="1">
      <c r="A85" s="103">
        <v>10</v>
      </c>
      <c r="B85" s="62" t="s">
        <v>92</v>
      </c>
      <c r="C85" s="104"/>
      <c r="D85" s="104"/>
      <c r="E85" s="104"/>
      <c r="F85" s="104"/>
      <c r="G85" s="104"/>
      <c r="H85" s="105">
        <v>3.41</v>
      </c>
      <c r="I85" s="106"/>
      <c r="J85" s="68"/>
    </row>
    <row r="86" spans="1:10" ht="15.75">
      <c r="A86" s="11" t="s">
        <v>93</v>
      </c>
      <c r="B86" s="12"/>
      <c r="C86" s="12"/>
      <c r="D86" s="12"/>
      <c r="E86" s="12"/>
      <c r="F86" s="12"/>
      <c r="G86" s="12"/>
      <c r="H86" s="12"/>
      <c r="I86" s="13"/>
      <c r="J86" s="15">
        <v>42736</v>
      </c>
    </row>
    <row r="87" spans="1:10" ht="15.75">
      <c r="A87" s="20">
        <v>1</v>
      </c>
      <c r="B87" s="21" t="s">
        <v>94</v>
      </c>
      <c r="C87" s="22"/>
      <c r="D87" s="22"/>
      <c r="E87" s="22"/>
      <c r="F87" s="22"/>
      <c r="G87" s="22"/>
      <c r="H87" s="48">
        <v>7.87</v>
      </c>
      <c r="I87" s="89"/>
      <c r="J87" s="107" t="s">
        <v>95</v>
      </c>
    </row>
    <row r="88" spans="1:10" ht="15.75">
      <c r="A88" s="20">
        <v>2</v>
      </c>
      <c r="B88" s="21" t="s">
        <v>96</v>
      </c>
      <c r="C88" s="22"/>
      <c r="D88" s="22"/>
      <c r="E88" s="22"/>
      <c r="F88" s="22"/>
      <c r="G88" s="22"/>
      <c r="H88" s="48">
        <v>7.32</v>
      </c>
      <c r="I88" s="89"/>
      <c r="J88" s="107"/>
    </row>
    <row r="89" spans="1:10" ht="15.75">
      <c r="A89" s="20">
        <v>3</v>
      </c>
      <c r="B89" s="21" t="s">
        <v>97</v>
      </c>
      <c r="C89" s="22"/>
      <c r="D89" s="22"/>
      <c r="E89" s="22"/>
      <c r="F89" s="22"/>
      <c r="G89" s="22"/>
      <c r="H89" s="48">
        <v>5.85</v>
      </c>
      <c r="I89" s="89"/>
      <c r="J89" s="107"/>
    </row>
    <row r="90" spans="1:10" ht="15.75">
      <c r="A90" s="20">
        <v>4</v>
      </c>
      <c r="B90" s="21" t="s">
        <v>98</v>
      </c>
      <c r="C90" s="22"/>
      <c r="D90" s="22"/>
      <c r="E90" s="22"/>
      <c r="F90" s="22"/>
      <c r="G90" s="22"/>
      <c r="H90" s="108">
        <v>5.3</v>
      </c>
      <c r="I90" s="109"/>
      <c r="J90" s="107"/>
    </row>
    <row r="91" spans="1:10" ht="15.75">
      <c r="A91" s="20">
        <v>5</v>
      </c>
      <c r="B91" s="21" t="s">
        <v>99</v>
      </c>
      <c r="C91" s="22"/>
      <c r="D91" s="22"/>
      <c r="E91" s="22"/>
      <c r="F91" s="22"/>
      <c r="G91" s="22"/>
      <c r="H91" s="48">
        <v>4.95</v>
      </c>
      <c r="I91" s="89"/>
      <c r="J91" s="107"/>
    </row>
    <row r="92" spans="1:10" ht="16.5" thickBot="1">
      <c r="A92" s="103">
        <v>6</v>
      </c>
      <c r="B92" s="62" t="s">
        <v>100</v>
      </c>
      <c r="C92" s="104"/>
      <c r="D92" s="104"/>
      <c r="E92" s="104"/>
      <c r="F92" s="104"/>
      <c r="G92" s="104"/>
      <c r="H92" s="105">
        <v>3.41</v>
      </c>
      <c r="I92" s="110"/>
      <c r="J92" s="111"/>
    </row>
    <row r="93" spans="1:10" ht="20.25" thickBot="1">
      <c r="A93" s="112" t="s">
        <v>101</v>
      </c>
      <c r="B93" s="112"/>
      <c r="C93" s="112"/>
      <c r="D93" s="112"/>
      <c r="E93" s="112"/>
      <c r="F93" s="112"/>
      <c r="G93" s="112"/>
      <c r="H93" s="112"/>
      <c r="I93" s="112"/>
      <c r="J93" s="112"/>
    </row>
    <row r="94" spans="1:10" ht="64.5" thickBot="1">
      <c r="A94" s="5" t="s">
        <v>3</v>
      </c>
      <c r="B94" s="113" t="s">
        <v>102</v>
      </c>
      <c r="C94" s="113" t="s">
        <v>29</v>
      </c>
      <c r="D94" s="114" t="s">
        <v>103</v>
      </c>
      <c r="E94" s="115" t="s">
        <v>104</v>
      </c>
      <c r="F94" s="115"/>
      <c r="G94" s="113" t="s">
        <v>105</v>
      </c>
      <c r="H94" s="113" t="s">
        <v>106</v>
      </c>
      <c r="I94" s="116" t="s">
        <v>6</v>
      </c>
      <c r="J94" s="117" t="s">
        <v>107</v>
      </c>
    </row>
    <row r="95" spans="1:10" ht="15" thickBot="1">
      <c r="A95" s="118" t="s">
        <v>108</v>
      </c>
      <c r="B95" s="119"/>
      <c r="C95" s="119"/>
      <c r="D95" s="119"/>
      <c r="E95" s="119"/>
      <c r="F95" s="119"/>
      <c r="G95" s="119"/>
      <c r="H95" s="119"/>
      <c r="I95" s="119"/>
      <c r="J95" s="120"/>
    </row>
    <row r="96" spans="1:10" ht="15.75">
      <c r="A96" s="121" t="s">
        <v>109</v>
      </c>
      <c r="B96" s="122"/>
      <c r="C96" s="123"/>
      <c r="D96" s="124">
        <v>1033.48</v>
      </c>
      <c r="E96" s="125" t="s">
        <v>110</v>
      </c>
      <c r="F96" s="125"/>
      <c r="G96" s="126" t="s">
        <v>111</v>
      </c>
      <c r="H96" s="127" t="s">
        <v>112</v>
      </c>
      <c r="I96" s="128" t="s">
        <v>113</v>
      </c>
      <c r="J96" s="15" t="s">
        <v>114</v>
      </c>
    </row>
    <row r="97" spans="1:10" ht="12.75">
      <c r="A97" s="42">
        <v>1</v>
      </c>
      <c r="B97" s="129" t="s">
        <v>115</v>
      </c>
      <c r="C97" s="130" t="s">
        <v>116</v>
      </c>
      <c r="D97" s="131"/>
      <c r="E97" s="132"/>
      <c r="F97" s="132"/>
      <c r="G97" s="133">
        <f>0.034444*D96</f>
        <v>35.597185120000006</v>
      </c>
      <c r="H97" s="134"/>
      <c r="I97" s="135" t="s">
        <v>117</v>
      </c>
      <c r="J97" s="136" t="s">
        <v>118</v>
      </c>
    </row>
    <row r="98" spans="1:10" ht="15.75">
      <c r="A98" s="50"/>
      <c r="B98" s="137"/>
      <c r="C98" s="138"/>
      <c r="D98" s="139" t="s">
        <v>119</v>
      </c>
      <c r="E98" s="132"/>
      <c r="F98" s="132"/>
      <c r="G98" s="140"/>
      <c r="H98" s="134"/>
      <c r="I98" s="141"/>
      <c r="J98" s="142"/>
    </row>
    <row r="99" spans="1:10" ht="16.5" thickBot="1">
      <c r="A99" s="143"/>
      <c r="B99" s="144"/>
      <c r="C99" s="145"/>
      <c r="D99" s="146"/>
      <c r="E99" s="147"/>
      <c r="F99" s="147"/>
      <c r="G99" s="148"/>
      <c r="H99" s="149"/>
      <c r="I99" s="150"/>
      <c r="J99" s="151"/>
    </row>
    <row r="100" spans="1:10" ht="48">
      <c r="A100" s="152" t="s">
        <v>120</v>
      </c>
      <c r="B100" s="153"/>
      <c r="C100" s="153"/>
      <c r="D100" s="154"/>
      <c r="E100" s="155" t="s">
        <v>121</v>
      </c>
      <c r="F100" s="156" t="s">
        <v>122</v>
      </c>
      <c r="G100" s="157" t="s">
        <v>123</v>
      </c>
      <c r="H100" s="158"/>
      <c r="I100" s="128" t="s">
        <v>113</v>
      </c>
      <c r="J100" s="159" t="s">
        <v>124</v>
      </c>
    </row>
    <row r="101" spans="1:10" ht="76.5">
      <c r="A101" s="88">
        <v>1</v>
      </c>
      <c r="B101" s="160" t="s">
        <v>125</v>
      </c>
      <c r="C101" s="130" t="s">
        <v>126</v>
      </c>
      <c r="D101" s="161">
        <v>78.91</v>
      </c>
      <c r="E101" s="162">
        <v>3.17</v>
      </c>
      <c r="F101" s="163">
        <f>E101*D101</f>
        <v>250.14469999999997</v>
      </c>
      <c r="G101" s="55"/>
      <c r="H101" s="56"/>
      <c r="I101" s="164" t="s">
        <v>127</v>
      </c>
      <c r="J101" s="87" t="s">
        <v>128</v>
      </c>
    </row>
    <row r="102" spans="1:10" ht="76.5">
      <c r="A102" s="27" t="s">
        <v>129</v>
      </c>
      <c r="B102" s="165" t="s">
        <v>130</v>
      </c>
      <c r="C102" s="138"/>
      <c r="D102" s="166"/>
      <c r="E102" s="162">
        <v>3.22</v>
      </c>
      <c r="F102" s="163">
        <f>E102*D101</f>
        <v>254.0902</v>
      </c>
      <c r="G102" s="55"/>
      <c r="H102" s="56"/>
      <c r="I102" s="167"/>
      <c r="J102" s="90"/>
    </row>
    <row r="103" spans="1:10" ht="76.5">
      <c r="A103" s="27" t="s">
        <v>131</v>
      </c>
      <c r="B103" s="165" t="s">
        <v>132</v>
      </c>
      <c r="C103" s="138"/>
      <c r="D103" s="166"/>
      <c r="E103" s="162">
        <v>3.28</v>
      </c>
      <c r="F103" s="163">
        <f>E103*D101</f>
        <v>258.8248</v>
      </c>
      <c r="G103" s="55"/>
      <c r="H103" s="56"/>
      <c r="I103" s="167"/>
      <c r="J103" s="90"/>
    </row>
    <row r="104" spans="1:10" ht="63.75">
      <c r="A104" s="27" t="s">
        <v>133</v>
      </c>
      <c r="B104" s="165" t="s">
        <v>134</v>
      </c>
      <c r="C104" s="138"/>
      <c r="D104" s="166"/>
      <c r="E104" s="162">
        <v>1.68</v>
      </c>
      <c r="F104" s="163">
        <f>E104*D101</f>
        <v>132.56879999999998</v>
      </c>
      <c r="G104" s="55"/>
      <c r="H104" s="56"/>
      <c r="I104" s="167"/>
      <c r="J104" s="90"/>
    </row>
    <row r="105" spans="1:10" ht="63.75">
      <c r="A105" s="27" t="s">
        <v>135</v>
      </c>
      <c r="B105" s="165" t="s">
        <v>136</v>
      </c>
      <c r="C105" s="138"/>
      <c r="D105" s="166"/>
      <c r="E105" s="162">
        <v>2.62</v>
      </c>
      <c r="F105" s="163">
        <f>E105*D101</f>
        <v>206.7442</v>
      </c>
      <c r="G105" s="55"/>
      <c r="H105" s="56"/>
      <c r="I105" s="167"/>
      <c r="J105" s="90"/>
    </row>
    <row r="106" spans="1:10" ht="63.75">
      <c r="A106" s="168" t="s">
        <v>137</v>
      </c>
      <c r="B106" s="165" t="s">
        <v>138</v>
      </c>
      <c r="C106" s="138"/>
      <c r="D106" s="166"/>
      <c r="E106" s="169">
        <v>1.9</v>
      </c>
      <c r="F106" s="170">
        <f>E106*D101</f>
        <v>149.92899999999997</v>
      </c>
      <c r="G106" s="55"/>
      <c r="H106" s="56"/>
      <c r="I106" s="167"/>
      <c r="J106" s="90"/>
    </row>
    <row r="107" spans="1:10" ht="63.75">
      <c r="A107" s="27" t="s">
        <v>139</v>
      </c>
      <c r="B107" s="165" t="s">
        <v>140</v>
      </c>
      <c r="C107" s="138"/>
      <c r="D107" s="166"/>
      <c r="E107" s="162">
        <v>1.23</v>
      </c>
      <c r="F107" s="163">
        <f>E107*D101</f>
        <v>97.0593</v>
      </c>
      <c r="G107" s="55"/>
      <c r="H107" s="56"/>
      <c r="I107" s="167"/>
      <c r="J107" s="90"/>
    </row>
    <row r="108" spans="1:10" ht="77.25" thickBot="1">
      <c r="A108" s="171" t="s">
        <v>141</v>
      </c>
      <c r="B108" s="172" t="s">
        <v>142</v>
      </c>
      <c r="C108" s="145"/>
      <c r="D108" s="173" t="s">
        <v>119</v>
      </c>
      <c r="E108" s="174">
        <v>2.15</v>
      </c>
      <c r="F108" s="175">
        <f>E108*D101</f>
        <v>169.6565</v>
      </c>
      <c r="G108" s="66"/>
      <c r="H108" s="67"/>
      <c r="I108" s="176"/>
      <c r="J108" s="177"/>
    </row>
    <row r="109" spans="1:10" ht="48">
      <c r="A109" s="152" t="s">
        <v>143</v>
      </c>
      <c r="B109" s="153"/>
      <c r="C109" s="153"/>
      <c r="D109" s="154"/>
      <c r="E109" s="155" t="s">
        <v>121</v>
      </c>
      <c r="F109" s="156" t="s">
        <v>122</v>
      </c>
      <c r="G109" s="157"/>
      <c r="H109" s="158"/>
      <c r="I109" s="178" t="s">
        <v>144</v>
      </c>
      <c r="J109" s="159" t="s">
        <v>124</v>
      </c>
    </row>
    <row r="110" spans="1:10" ht="76.5">
      <c r="A110" s="88">
        <v>1</v>
      </c>
      <c r="B110" s="160" t="s">
        <v>125</v>
      </c>
      <c r="C110" s="162" t="s">
        <v>126</v>
      </c>
      <c r="D110" s="163">
        <v>20.01</v>
      </c>
      <c r="E110" s="162">
        <v>4.18</v>
      </c>
      <c r="F110" s="163">
        <f>E110*D110</f>
        <v>83.6418</v>
      </c>
      <c r="G110" s="179"/>
      <c r="H110" s="180"/>
      <c r="I110" s="181"/>
      <c r="J110" s="182"/>
    </row>
    <row r="111" spans="1:10" ht="76.5">
      <c r="A111" s="27" t="s">
        <v>129</v>
      </c>
      <c r="B111" s="165" t="s">
        <v>130</v>
      </c>
      <c r="C111" s="130" t="s">
        <v>126</v>
      </c>
      <c r="D111" s="183">
        <v>20.01</v>
      </c>
      <c r="E111" s="23">
        <v>4.32</v>
      </c>
      <c r="F111" s="184">
        <f>E111*D110</f>
        <v>86.44320000000002</v>
      </c>
      <c r="G111" s="48" t="s">
        <v>123</v>
      </c>
      <c r="H111" s="49"/>
      <c r="I111" s="164" t="s">
        <v>145</v>
      </c>
      <c r="J111" s="87" t="s">
        <v>128</v>
      </c>
    </row>
    <row r="112" spans="1:10" ht="76.5">
      <c r="A112" s="27" t="s">
        <v>131</v>
      </c>
      <c r="B112" s="165" t="s">
        <v>132</v>
      </c>
      <c r="C112" s="138"/>
      <c r="D112" s="185"/>
      <c r="E112" s="186">
        <v>4.27</v>
      </c>
      <c r="F112" s="184">
        <f>E112*D110</f>
        <v>85.4427</v>
      </c>
      <c r="G112" s="55"/>
      <c r="H112" s="56"/>
      <c r="I112" s="167"/>
      <c r="J112" s="90"/>
    </row>
    <row r="113" spans="1:10" ht="63.75">
      <c r="A113" s="27" t="s">
        <v>133</v>
      </c>
      <c r="B113" s="165" t="s">
        <v>134</v>
      </c>
      <c r="C113" s="138"/>
      <c r="D113" s="185"/>
      <c r="E113" s="186">
        <v>2.98</v>
      </c>
      <c r="F113" s="184">
        <f>E113*D110</f>
        <v>59.6298</v>
      </c>
      <c r="G113" s="55"/>
      <c r="H113" s="56"/>
      <c r="I113" s="167"/>
      <c r="J113" s="90"/>
    </row>
    <row r="114" spans="1:10" ht="63.75">
      <c r="A114" s="27" t="s">
        <v>135</v>
      </c>
      <c r="B114" s="165" t="s">
        <v>136</v>
      </c>
      <c r="C114" s="138"/>
      <c r="D114" s="185"/>
      <c r="E114" s="162">
        <v>3.74</v>
      </c>
      <c r="F114" s="184">
        <f>E114*D110</f>
        <v>74.83740000000002</v>
      </c>
      <c r="G114" s="55"/>
      <c r="H114" s="56"/>
      <c r="I114" s="167"/>
      <c r="J114" s="90"/>
    </row>
    <row r="115" spans="1:10" ht="89.25">
      <c r="A115" s="27" t="s">
        <v>146</v>
      </c>
      <c r="B115" s="165" t="s">
        <v>147</v>
      </c>
      <c r="C115" s="138"/>
      <c r="D115" s="185"/>
      <c r="E115" s="162">
        <v>7.36</v>
      </c>
      <c r="F115" s="163">
        <f>E115*D110</f>
        <v>147.27360000000002</v>
      </c>
      <c r="G115" s="55"/>
      <c r="H115" s="56"/>
      <c r="I115" s="167"/>
      <c r="J115" s="90"/>
    </row>
    <row r="116" spans="1:10" ht="89.25">
      <c r="A116" s="27" t="s">
        <v>148</v>
      </c>
      <c r="B116" s="165" t="s">
        <v>149</v>
      </c>
      <c r="C116" s="138"/>
      <c r="D116" s="185"/>
      <c r="E116" s="23">
        <v>7.46</v>
      </c>
      <c r="F116" s="163">
        <f>E116*D110</f>
        <v>149.27460000000002</v>
      </c>
      <c r="G116" s="55"/>
      <c r="H116" s="56"/>
      <c r="I116" s="167"/>
      <c r="J116" s="90"/>
    </row>
    <row r="117" spans="1:10" ht="89.25">
      <c r="A117" s="27" t="s">
        <v>150</v>
      </c>
      <c r="B117" s="165" t="s">
        <v>151</v>
      </c>
      <c r="C117" s="138"/>
      <c r="D117" s="185"/>
      <c r="E117" s="187">
        <v>7.56</v>
      </c>
      <c r="F117" s="163">
        <f>E117*D110</f>
        <v>151.2756</v>
      </c>
      <c r="G117" s="55"/>
      <c r="H117" s="56"/>
      <c r="I117" s="167"/>
      <c r="J117" s="90"/>
    </row>
    <row r="118" spans="1:10" ht="76.5">
      <c r="A118" s="168" t="s">
        <v>152</v>
      </c>
      <c r="B118" s="165" t="s">
        <v>153</v>
      </c>
      <c r="C118" s="138"/>
      <c r="D118" s="185"/>
      <c r="E118" s="23">
        <v>7.16</v>
      </c>
      <c r="F118" s="163">
        <f>E118*D110</f>
        <v>143.2716</v>
      </c>
      <c r="G118" s="55"/>
      <c r="H118" s="56"/>
      <c r="I118" s="167"/>
      <c r="J118" s="90"/>
    </row>
    <row r="119" spans="1:10" ht="76.5">
      <c r="A119" s="27" t="s">
        <v>154</v>
      </c>
      <c r="B119" s="165" t="s">
        <v>155</v>
      </c>
      <c r="C119" s="188"/>
      <c r="D119" s="189" t="s">
        <v>119</v>
      </c>
      <c r="E119" s="190">
        <v>6.36</v>
      </c>
      <c r="F119" s="163">
        <f>E119*D110</f>
        <v>127.26360000000001</v>
      </c>
      <c r="G119" s="179"/>
      <c r="H119" s="180"/>
      <c r="I119" s="191"/>
      <c r="J119" s="192"/>
    </row>
    <row r="120" spans="1:10" ht="51">
      <c r="A120" s="27" t="s">
        <v>156</v>
      </c>
      <c r="B120" s="165" t="s">
        <v>157</v>
      </c>
      <c r="C120" s="130" t="s">
        <v>126</v>
      </c>
      <c r="D120" s="183">
        <v>20.01</v>
      </c>
      <c r="E120" s="23">
        <v>3.86</v>
      </c>
      <c r="F120" s="163">
        <f>E120*D110</f>
        <v>77.2386</v>
      </c>
      <c r="G120" s="48" t="s">
        <v>123</v>
      </c>
      <c r="H120" s="49"/>
      <c r="I120" s="164" t="s">
        <v>158</v>
      </c>
      <c r="J120" s="87" t="s">
        <v>128</v>
      </c>
    </row>
    <row r="121" spans="1:10" ht="63.75">
      <c r="A121" s="27" t="s">
        <v>159</v>
      </c>
      <c r="B121" s="165" t="s">
        <v>160</v>
      </c>
      <c r="C121" s="138"/>
      <c r="D121" s="185"/>
      <c r="E121" s="23">
        <v>3.15</v>
      </c>
      <c r="F121" s="163">
        <f>E121*D110</f>
        <v>63.0315</v>
      </c>
      <c r="G121" s="55"/>
      <c r="H121" s="56"/>
      <c r="I121" s="167"/>
      <c r="J121" s="90"/>
    </row>
    <row r="122" spans="1:10" ht="76.5">
      <c r="A122" s="168" t="s">
        <v>161</v>
      </c>
      <c r="B122" s="165" t="s">
        <v>162</v>
      </c>
      <c r="C122" s="138"/>
      <c r="D122" s="185"/>
      <c r="E122" s="23">
        <v>5.02</v>
      </c>
      <c r="F122" s="163">
        <f>E122*D110</f>
        <v>100.4502</v>
      </c>
      <c r="G122" s="55"/>
      <c r="H122" s="56"/>
      <c r="I122" s="167"/>
      <c r="J122" s="90"/>
    </row>
    <row r="123" spans="1:10" ht="63.75">
      <c r="A123" s="168" t="s">
        <v>163</v>
      </c>
      <c r="B123" s="165" t="s">
        <v>164</v>
      </c>
      <c r="C123" s="138"/>
      <c r="D123" s="185"/>
      <c r="E123" s="23">
        <v>1.72</v>
      </c>
      <c r="F123" s="163">
        <f>E123*D110</f>
        <v>34.4172</v>
      </c>
      <c r="G123" s="55"/>
      <c r="H123" s="56"/>
      <c r="I123" s="167"/>
      <c r="J123" s="90"/>
    </row>
    <row r="124" spans="1:10" ht="25.5">
      <c r="A124" s="168" t="s">
        <v>165</v>
      </c>
      <c r="B124" s="165" t="s">
        <v>166</v>
      </c>
      <c r="C124" s="138"/>
      <c r="D124" s="185"/>
      <c r="E124" s="23">
        <v>0.76</v>
      </c>
      <c r="F124" s="163">
        <f>E124*D110</f>
        <v>15.207600000000001</v>
      </c>
      <c r="G124" s="55"/>
      <c r="H124" s="56"/>
      <c r="I124" s="167"/>
      <c r="J124" s="90"/>
    </row>
    <row r="125" spans="1:10" ht="63.75">
      <c r="A125" s="27" t="s">
        <v>167</v>
      </c>
      <c r="B125" s="165" t="s">
        <v>138</v>
      </c>
      <c r="C125" s="138"/>
      <c r="D125" s="185"/>
      <c r="E125" s="23">
        <v>2.98</v>
      </c>
      <c r="F125" s="163">
        <f>E125*D110</f>
        <v>59.6298</v>
      </c>
      <c r="G125" s="55"/>
      <c r="H125" s="56"/>
      <c r="I125" s="167"/>
      <c r="J125" s="90"/>
    </row>
    <row r="126" spans="1:10" ht="63.75">
      <c r="A126" s="168" t="s">
        <v>139</v>
      </c>
      <c r="B126" s="165" t="s">
        <v>140</v>
      </c>
      <c r="C126" s="138"/>
      <c r="D126" s="185"/>
      <c r="E126" s="23">
        <v>2.62</v>
      </c>
      <c r="F126" s="163">
        <f>E126*D110</f>
        <v>52.42620000000001</v>
      </c>
      <c r="G126" s="55"/>
      <c r="H126" s="56"/>
      <c r="I126" s="167"/>
      <c r="J126" s="90"/>
    </row>
    <row r="127" spans="1:10" ht="63.75">
      <c r="A127" s="168" t="s">
        <v>168</v>
      </c>
      <c r="B127" s="165" t="s">
        <v>169</v>
      </c>
      <c r="C127" s="138"/>
      <c r="D127" s="185"/>
      <c r="E127" s="23">
        <v>3.86</v>
      </c>
      <c r="F127" s="163">
        <f>E127*D110</f>
        <v>77.2386</v>
      </c>
      <c r="G127" s="55"/>
      <c r="H127" s="56"/>
      <c r="I127" s="167"/>
      <c r="J127" s="90"/>
    </row>
    <row r="128" spans="1:10" ht="63.75">
      <c r="A128" s="168" t="s">
        <v>170</v>
      </c>
      <c r="B128" s="165" t="s">
        <v>171</v>
      </c>
      <c r="C128" s="138"/>
      <c r="D128" s="185"/>
      <c r="E128" s="23">
        <v>3.1</v>
      </c>
      <c r="F128" s="163">
        <f>E128*D110</f>
        <v>62.031000000000006</v>
      </c>
      <c r="G128" s="55"/>
      <c r="H128" s="56"/>
      <c r="I128" s="167"/>
      <c r="J128" s="90"/>
    </row>
    <row r="129" spans="1:10" ht="63.75">
      <c r="A129" s="168" t="s">
        <v>172</v>
      </c>
      <c r="B129" s="165" t="s">
        <v>173</v>
      </c>
      <c r="C129" s="138"/>
      <c r="D129" s="185"/>
      <c r="E129" s="23">
        <v>1.01</v>
      </c>
      <c r="F129" s="163">
        <f>E129*D110</f>
        <v>20.2101</v>
      </c>
      <c r="G129" s="55"/>
      <c r="H129" s="56"/>
      <c r="I129" s="167"/>
      <c r="J129" s="90"/>
    </row>
    <row r="130" spans="1:10" ht="77.25" thickBot="1">
      <c r="A130" s="171" t="s">
        <v>141</v>
      </c>
      <c r="B130" s="172" t="s">
        <v>142</v>
      </c>
      <c r="C130" s="145"/>
      <c r="D130" s="146" t="s">
        <v>119</v>
      </c>
      <c r="E130" s="174">
        <v>3.44</v>
      </c>
      <c r="F130" s="175">
        <f>E130*D110</f>
        <v>68.8344</v>
      </c>
      <c r="G130" s="66"/>
      <c r="H130" s="67"/>
      <c r="I130" s="176"/>
      <c r="J130" s="177"/>
    </row>
    <row r="131" spans="1:10" ht="48">
      <c r="A131" s="152" t="s">
        <v>174</v>
      </c>
      <c r="B131" s="153"/>
      <c r="C131" s="153"/>
      <c r="D131" s="154"/>
      <c r="E131" s="14" t="s">
        <v>175</v>
      </c>
      <c r="F131" s="156" t="s">
        <v>122</v>
      </c>
      <c r="G131" s="193"/>
      <c r="H131" s="194"/>
      <c r="I131" s="178" t="s">
        <v>144</v>
      </c>
      <c r="J131" s="159" t="s">
        <v>124</v>
      </c>
    </row>
    <row r="132" spans="1:10" ht="76.5">
      <c r="A132" s="20">
        <v>1</v>
      </c>
      <c r="B132" s="165" t="s">
        <v>125</v>
      </c>
      <c r="C132" s="130" t="s">
        <v>126</v>
      </c>
      <c r="D132" s="183">
        <v>20.12</v>
      </c>
      <c r="E132" s="162">
        <v>7.35</v>
      </c>
      <c r="F132" s="163">
        <f>E132*D132</f>
        <v>147.882</v>
      </c>
      <c r="G132" s="48" t="s">
        <v>123</v>
      </c>
      <c r="H132" s="49"/>
      <c r="I132" s="164" t="s">
        <v>176</v>
      </c>
      <c r="J132" s="87" t="s">
        <v>128</v>
      </c>
    </row>
    <row r="133" spans="1:10" ht="76.5">
      <c r="A133" s="27" t="s">
        <v>129</v>
      </c>
      <c r="B133" s="165" t="s">
        <v>130</v>
      </c>
      <c r="C133" s="138"/>
      <c r="D133" s="185"/>
      <c r="E133" s="195">
        <v>7.54</v>
      </c>
      <c r="F133" s="163">
        <f>E133*D132</f>
        <v>151.7048</v>
      </c>
      <c r="G133" s="55"/>
      <c r="H133" s="56"/>
      <c r="I133" s="167"/>
      <c r="J133" s="90"/>
    </row>
    <row r="134" spans="1:10" ht="76.5">
      <c r="A134" s="27" t="s">
        <v>131</v>
      </c>
      <c r="B134" s="165" t="s">
        <v>132</v>
      </c>
      <c r="C134" s="138"/>
      <c r="D134" s="185"/>
      <c r="E134" s="196">
        <v>7.55</v>
      </c>
      <c r="F134" s="163">
        <f>E134*D132</f>
        <v>151.906</v>
      </c>
      <c r="G134" s="55"/>
      <c r="H134" s="56"/>
      <c r="I134" s="167"/>
      <c r="J134" s="90"/>
    </row>
    <row r="135" spans="1:10" ht="63.75">
      <c r="A135" s="27" t="s">
        <v>133</v>
      </c>
      <c r="B135" s="165" t="s">
        <v>134</v>
      </c>
      <c r="C135" s="138"/>
      <c r="D135" s="185"/>
      <c r="E135" s="196">
        <v>4.66</v>
      </c>
      <c r="F135" s="163">
        <f>E135*D132</f>
        <v>93.7592</v>
      </c>
      <c r="G135" s="55"/>
      <c r="H135" s="56"/>
      <c r="I135" s="167"/>
      <c r="J135" s="90"/>
    </row>
    <row r="136" spans="1:10" ht="63.75">
      <c r="A136" s="27" t="s">
        <v>135</v>
      </c>
      <c r="B136" s="165" t="s">
        <v>136</v>
      </c>
      <c r="C136" s="138"/>
      <c r="D136" s="185"/>
      <c r="E136" s="162">
        <v>6.36</v>
      </c>
      <c r="F136" s="163">
        <f>E136*D132</f>
        <v>127.96320000000001</v>
      </c>
      <c r="G136" s="55"/>
      <c r="H136" s="56"/>
      <c r="I136" s="167"/>
      <c r="J136" s="90"/>
    </row>
    <row r="137" spans="1:10" ht="89.25">
      <c r="A137" s="27" t="s">
        <v>146</v>
      </c>
      <c r="B137" s="165" t="s">
        <v>147</v>
      </c>
      <c r="C137" s="138"/>
      <c r="D137" s="185"/>
      <c r="E137" s="197">
        <v>7.36</v>
      </c>
      <c r="F137" s="163">
        <f>E137*D132</f>
        <v>148.0832</v>
      </c>
      <c r="G137" s="55"/>
      <c r="H137" s="56"/>
      <c r="I137" s="167"/>
      <c r="J137" s="90"/>
    </row>
    <row r="138" spans="1:10" ht="89.25">
      <c r="A138" s="27" t="s">
        <v>148</v>
      </c>
      <c r="B138" s="165" t="s">
        <v>149</v>
      </c>
      <c r="C138" s="138"/>
      <c r="D138" s="185"/>
      <c r="E138" s="195">
        <v>7.46</v>
      </c>
      <c r="F138" s="163">
        <f>E138*D132</f>
        <v>150.0952</v>
      </c>
      <c r="G138" s="55"/>
      <c r="H138" s="56"/>
      <c r="I138" s="167"/>
      <c r="J138" s="90"/>
    </row>
    <row r="139" spans="1:10" ht="89.25">
      <c r="A139" s="27" t="s">
        <v>150</v>
      </c>
      <c r="B139" s="165" t="s">
        <v>151</v>
      </c>
      <c r="C139" s="138"/>
      <c r="D139" s="185"/>
      <c r="E139" s="197">
        <v>7.56</v>
      </c>
      <c r="F139" s="163">
        <f>E139*D132</f>
        <v>152.1072</v>
      </c>
      <c r="G139" s="55"/>
      <c r="H139" s="56"/>
      <c r="I139" s="167"/>
      <c r="J139" s="90"/>
    </row>
    <row r="140" spans="1:10" ht="76.5">
      <c r="A140" s="27" t="s">
        <v>152</v>
      </c>
      <c r="B140" s="165" t="s">
        <v>153</v>
      </c>
      <c r="C140" s="188"/>
      <c r="D140" s="198"/>
      <c r="E140" s="197">
        <v>7.16</v>
      </c>
      <c r="F140" s="163">
        <f>E140*D132</f>
        <v>144.0592</v>
      </c>
      <c r="G140" s="179"/>
      <c r="H140" s="180"/>
      <c r="I140" s="191"/>
      <c r="J140" s="192"/>
    </row>
    <row r="141" spans="1:10" ht="76.5">
      <c r="A141" s="27" t="s">
        <v>154</v>
      </c>
      <c r="B141" s="165" t="s">
        <v>155</v>
      </c>
      <c r="C141" s="130" t="s">
        <v>126</v>
      </c>
      <c r="D141" s="183">
        <v>20.12</v>
      </c>
      <c r="E141" s="23">
        <v>6.36</v>
      </c>
      <c r="F141" s="163">
        <f>E141*D132</f>
        <v>127.96320000000001</v>
      </c>
      <c r="G141" s="48" t="s">
        <v>123</v>
      </c>
      <c r="H141" s="49"/>
      <c r="I141" s="164" t="s">
        <v>177</v>
      </c>
      <c r="J141" s="87" t="s">
        <v>128</v>
      </c>
    </row>
    <row r="142" spans="1:10" ht="51">
      <c r="A142" s="27" t="s">
        <v>156</v>
      </c>
      <c r="B142" s="165" t="s">
        <v>157</v>
      </c>
      <c r="C142" s="138"/>
      <c r="D142" s="185"/>
      <c r="E142" s="23">
        <v>3.86</v>
      </c>
      <c r="F142" s="163">
        <f>E142*D132</f>
        <v>77.6632</v>
      </c>
      <c r="G142" s="55"/>
      <c r="H142" s="56"/>
      <c r="I142" s="167"/>
      <c r="J142" s="90"/>
    </row>
    <row r="143" spans="1:10" ht="63.75">
      <c r="A143" s="27" t="s">
        <v>159</v>
      </c>
      <c r="B143" s="165" t="s">
        <v>160</v>
      </c>
      <c r="C143" s="138"/>
      <c r="D143" s="185"/>
      <c r="E143" s="199">
        <v>3.15</v>
      </c>
      <c r="F143" s="163">
        <f>E143*D132</f>
        <v>63.378</v>
      </c>
      <c r="G143" s="55"/>
      <c r="H143" s="56"/>
      <c r="I143" s="167"/>
      <c r="J143" s="90"/>
    </row>
    <row r="144" spans="1:10" ht="63.75">
      <c r="A144" s="168" t="s">
        <v>178</v>
      </c>
      <c r="B144" s="165" t="s">
        <v>138</v>
      </c>
      <c r="C144" s="138"/>
      <c r="D144" s="185"/>
      <c r="E144" s="195">
        <v>4.88</v>
      </c>
      <c r="F144" s="163">
        <f>E144*D132</f>
        <v>98.18560000000001</v>
      </c>
      <c r="G144" s="55"/>
      <c r="H144" s="56"/>
      <c r="I144" s="167"/>
      <c r="J144" s="90"/>
    </row>
    <row r="145" spans="1:10" ht="63.75">
      <c r="A145" s="168" t="s">
        <v>139</v>
      </c>
      <c r="B145" s="165" t="s">
        <v>140</v>
      </c>
      <c r="C145" s="138"/>
      <c r="D145" s="185"/>
      <c r="E145" s="200">
        <v>3.85</v>
      </c>
      <c r="F145" s="163">
        <f>E145*D132</f>
        <v>77.462</v>
      </c>
      <c r="G145" s="55"/>
      <c r="H145" s="56"/>
      <c r="I145" s="167"/>
      <c r="J145" s="90"/>
    </row>
    <row r="146" spans="1:10" ht="63.75">
      <c r="A146" s="27" t="s">
        <v>168</v>
      </c>
      <c r="B146" s="165" t="s">
        <v>169</v>
      </c>
      <c r="C146" s="138"/>
      <c r="D146" s="185"/>
      <c r="E146" s="23">
        <v>3.86</v>
      </c>
      <c r="F146" s="163">
        <f>E146*D132</f>
        <v>77.6632</v>
      </c>
      <c r="G146" s="55"/>
      <c r="H146" s="56"/>
      <c r="I146" s="167"/>
      <c r="J146" s="90"/>
    </row>
    <row r="147" spans="1:10" ht="64.5" thickBot="1">
      <c r="A147" s="171" t="s">
        <v>170</v>
      </c>
      <c r="B147" s="172" t="s">
        <v>171</v>
      </c>
      <c r="C147" s="145"/>
      <c r="D147" s="146" t="s">
        <v>119</v>
      </c>
      <c r="E147" s="201">
        <v>3.1</v>
      </c>
      <c r="F147" s="175">
        <f>E147*D132</f>
        <v>62.37200000000001</v>
      </c>
      <c r="G147" s="66"/>
      <c r="H147" s="67"/>
      <c r="I147" s="176"/>
      <c r="J147" s="177"/>
    </row>
    <row r="148" spans="1:10" ht="31.5">
      <c r="A148" s="152" t="s">
        <v>179</v>
      </c>
      <c r="B148" s="153"/>
      <c r="C148" s="154"/>
      <c r="D148" s="202">
        <v>13.38</v>
      </c>
      <c r="E148" s="203" t="s">
        <v>180</v>
      </c>
      <c r="F148" s="203" t="s">
        <v>181</v>
      </c>
      <c r="G148" s="204" t="s">
        <v>182</v>
      </c>
      <c r="H148" s="205"/>
      <c r="I148" s="206" t="s">
        <v>113</v>
      </c>
      <c r="J148" s="207" t="s">
        <v>183</v>
      </c>
    </row>
    <row r="149" spans="1:10" ht="12.75">
      <c r="A149" s="42">
        <v>1</v>
      </c>
      <c r="B149" s="208" t="s">
        <v>184</v>
      </c>
      <c r="C149" s="130" t="s">
        <v>126</v>
      </c>
      <c r="D149" s="209"/>
      <c r="E149" s="138">
        <v>5.3</v>
      </c>
      <c r="F149" s="210"/>
      <c r="G149" s="211"/>
      <c r="H149" s="212"/>
      <c r="I149" s="164" t="s">
        <v>185</v>
      </c>
      <c r="J149" s="87" t="s">
        <v>186</v>
      </c>
    </row>
    <row r="150" spans="1:10" ht="16.5" thickBot="1">
      <c r="A150" s="57"/>
      <c r="B150" s="213"/>
      <c r="C150" s="188"/>
      <c r="D150" s="214" t="s">
        <v>119</v>
      </c>
      <c r="E150" s="188"/>
      <c r="F150" s="215">
        <f>ROUND(D148*E149,2)</f>
        <v>70.91</v>
      </c>
      <c r="G150" s="216"/>
      <c r="H150" s="217"/>
      <c r="I150" s="191"/>
      <c r="J150" s="192"/>
    </row>
    <row r="151" spans="1:10" ht="51">
      <c r="A151" s="152" t="s">
        <v>187</v>
      </c>
      <c r="B151" s="153"/>
      <c r="C151" s="154"/>
      <c r="D151" s="203"/>
      <c r="E151" s="203" t="s">
        <v>188</v>
      </c>
      <c r="F151" s="155" t="s">
        <v>122</v>
      </c>
      <c r="G151" s="218" t="s">
        <v>123</v>
      </c>
      <c r="H151" s="219"/>
      <c r="I151" s="206" t="s">
        <v>113</v>
      </c>
      <c r="J151" s="159" t="s">
        <v>189</v>
      </c>
    </row>
    <row r="152" spans="1:10" ht="12.75">
      <c r="A152" s="42">
        <v>1</v>
      </c>
      <c r="B152" s="220" t="s">
        <v>190</v>
      </c>
      <c r="C152" s="130" t="s">
        <v>191</v>
      </c>
      <c r="D152" s="130" t="s">
        <v>192</v>
      </c>
      <c r="E152" s="135" t="s">
        <v>193</v>
      </c>
      <c r="F152" s="45" t="s">
        <v>193</v>
      </c>
      <c r="G152" s="221" t="s">
        <v>123</v>
      </c>
      <c r="H152" s="221"/>
      <c r="I152" s="222" t="s">
        <v>194</v>
      </c>
      <c r="J152" s="223" t="s">
        <v>195</v>
      </c>
    </row>
    <row r="153" spans="1:10" ht="13.5" thickBot="1">
      <c r="A153" s="50"/>
      <c r="B153" s="224"/>
      <c r="C153" s="138"/>
      <c r="D153" s="224"/>
      <c r="E153" s="141"/>
      <c r="F153" s="53"/>
      <c r="G153" s="225"/>
      <c r="H153" s="225"/>
      <c r="I153" s="226"/>
      <c r="J153" s="227"/>
    </row>
    <row r="154" spans="1:10" ht="83.25" customHeight="1">
      <c r="A154" s="228" t="s">
        <v>196</v>
      </c>
      <c r="B154" s="229"/>
      <c r="C154" s="230"/>
      <c r="D154" s="41" t="s">
        <v>197</v>
      </c>
      <c r="E154" s="231" t="s">
        <v>198</v>
      </c>
      <c r="F154" s="155" t="s">
        <v>199</v>
      </c>
      <c r="G154" s="232" t="s">
        <v>200</v>
      </c>
      <c r="H154" s="233"/>
      <c r="I154" s="206" t="s">
        <v>113</v>
      </c>
      <c r="J154" s="234" t="s">
        <v>144</v>
      </c>
    </row>
    <row r="155" spans="1:10" ht="12.75">
      <c r="A155" s="45">
        <v>1</v>
      </c>
      <c r="B155" s="220" t="s">
        <v>201</v>
      </c>
      <c r="C155" s="130" t="s">
        <v>202</v>
      </c>
      <c r="D155" s="220" t="s">
        <v>203</v>
      </c>
      <c r="E155" s="235">
        <v>0.085</v>
      </c>
      <c r="F155" s="183">
        <f>522.89*0.085/12</f>
        <v>3.7038041666666666</v>
      </c>
      <c r="G155" s="236" t="s">
        <v>204</v>
      </c>
      <c r="H155" s="237"/>
      <c r="I155" s="222" t="s">
        <v>205</v>
      </c>
      <c r="J155" s="222" t="s">
        <v>206</v>
      </c>
    </row>
    <row r="156" spans="1:10" ht="12.75">
      <c r="A156" s="60"/>
      <c r="B156" s="238"/>
      <c r="C156" s="188"/>
      <c r="D156" s="238"/>
      <c r="E156" s="239"/>
      <c r="F156" s="198"/>
      <c r="G156" s="240"/>
      <c r="H156" s="241"/>
      <c r="I156" s="242"/>
      <c r="J156" s="242"/>
    </row>
    <row r="157" spans="1:10" ht="15.75">
      <c r="A157" s="243"/>
      <c r="B157" s="244"/>
      <c r="C157" s="245"/>
      <c r="D157" s="244"/>
      <c r="E157" s="246"/>
      <c r="F157" s="243"/>
      <c r="G157" s="247"/>
      <c r="H157" s="247"/>
      <c r="I157" s="248"/>
      <c r="J157" s="248"/>
    </row>
    <row r="158" spans="1:10" ht="15.75">
      <c r="A158" s="249" t="s">
        <v>207</v>
      </c>
      <c r="B158" s="250"/>
      <c r="C158" s="250"/>
      <c r="D158" s="250"/>
      <c r="E158" s="250"/>
      <c r="F158" s="250"/>
      <c r="G158" s="250"/>
      <c r="H158" s="250"/>
      <c r="I158" s="250"/>
      <c r="J158" s="250"/>
    </row>
    <row r="159" spans="1:10" ht="15.75">
      <c r="A159" s="251" t="s">
        <v>208</v>
      </c>
      <c r="B159" s="251"/>
      <c r="C159" s="251"/>
      <c r="D159" s="251"/>
      <c r="E159" s="251"/>
      <c r="F159" s="251"/>
      <c r="G159" s="251"/>
      <c r="H159" s="251"/>
      <c r="I159" s="251"/>
      <c r="J159" s="251"/>
    </row>
    <row r="160" spans="1:10" ht="15.75">
      <c r="A160" s="252" t="s">
        <v>209</v>
      </c>
      <c r="B160" s="252"/>
      <c r="C160" s="252"/>
      <c r="D160" s="252"/>
      <c r="E160" s="252"/>
      <c r="F160" s="252"/>
      <c r="G160" s="252"/>
      <c r="H160" s="252"/>
      <c r="I160" s="252"/>
      <c r="J160" s="252"/>
    </row>
    <row r="161" spans="1:10" ht="15.75">
      <c r="A161" s="252" t="s">
        <v>210</v>
      </c>
      <c r="B161" s="252"/>
      <c r="C161" s="252"/>
      <c r="D161" s="252"/>
      <c r="E161" s="252"/>
      <c r="F161" s="252"/>
      <c r="G161" s="252"/>
      <c r="H161" s="252"/>
      <c r="I161" s="252"/>
      <c r="J161" s="252"/>
    </row>
    <row r="162" spans="1:10" ht="15.75">
      <c r="A162" s="252" t="s">
        <v>211</v>
      </c>
      <c r="B162" s="252"/>
      <c r="C162" s="252"/>
      <c r="D162" s="252"/>
      <c r="E162" s="252"/>
      <c r="F162" s="252"/>
      <c r="G162" s="252"/>
      <c r="H162" s="252"/>
      <c r="I162" s="252"/>
      <c r="J162" s="252"/>
    </row>
    <row r="163" spans="1:10" ht="15.75">
      <c r="A163" s="252" t="s">
        <v>212</v>
      </c>
      <c r="B163" s="252"/>
      <c r="C163" s="252"/>
      <c r="D163" s="252"/>
      <c r="E163" s="252"/>
      <c r="F163" s="252"/>
      <c r="G163" s="252"/>
      <c r="H163" s="252"/>
      <c r="I163" s="252"/>
      <c r="J163" s="252"/>
    </row>
    <row r="164" spans="1:10" ht="15.75">
      <c r="A164" s="252" t="s">
        <v>213</v>
      </c>
      <c r="B164" s="252"/>
      <c r="C164" s="252"/>
      <c r="D164" s="252"/>
      <c r="E164" s="252"/>
      <c r="F164" s="252"/>
      <c r="G164" s="252"/>
      <c r="H164" s="252"/>
      <c r="I164" s="252"/>
      <c r="J164" s="252"/>
    </row>
    <row r="165" spans="1:10" ht="15.75">
      <c r="A165" s="251" t="s">
        <v>214</v>
      </c>
      <c r="B165" s="251"/>
      <c r="C165" s="251"/>
      <c r="D165" s="251"/>
      <c r="E165" s="251"/>
      <c r="F165" s="251"/>
      <c r="G165" s="251"/>
      <c r="H165" s="251"/>
      <c r="I165" s="251"/>
      <c r="J165" s="251"/>
    </row>
    <row r="166" spans="1:10" ht="15.75">
      <c r="A166" s="252" t="s">
        <v>215</v>
      </c>
      <c r="B166" s="252"/>
      <c r="C166" s="252"/>
      <c r="D166" s="252"/>
      <c r="E166" s="252"/>
      <c r="F166" s="252"/>
      <c r="G166" s="252"/>
      <c r="H166" s="252"/>
      <c r="I166" s="252"/>
      <c r="J166" s="252"/>
    </row>
    <row r="167" spans="1:10" ht="15.75">
      <c r="A167" s="253" t="s">
        <v>216</v>
      </c>
      <c r="B167" s="253"/>
      <c r="C167" s="253"/>
      <c r="D167" s="253"/>
      <c r="E167" s="253"/>
      <c r="F167" s="253"/>
      <c r="G167" s="253"/>
      <c r="H167" s="253"/>
      <c r="I167" s="253"/>
      <c r="J167" s="253"/>
    </row>
  </sheetData>
  <sheetProtection/>
  <mergeCells count="215">
    <mergeCell ref="A166:J166"/>
    <mergeCell ref="A167:J167"/>
    <mergeCell ref="A160:J160"/>
    <mergeCell ref="A161:J161"/>
    <mergeCell ref="A162:J162"/>
    <mergeCell ref="A163:J163"/>
    <mergeCell ref="A164:J164"/>
    <mergeCell ref="A165:J165"/>
    <mergeCell ref="F155:F156"/>
    <mergeCell ref="G155:H156"/>
    <mergeCell ref="I155:I156"/>
    <mergeCell ref="J155:J156"/>
    <mergeCell ref="A158:J158"/>
    <mergeCell ref="A159:J159"/>
    <mergeCell ref="G152:H153"/>
    <mergeCell ref="I152:I153"/>
    <mergeCell ref="J152:J153"/>
    <mergeCell ref="A154:C154"/>
    <mergeCell ref="G154:H154"/>
    <mergeCell ref="A155:A156"/>
    <mergeCell ref="B155:B156"/>
    <mergeCell ref="C155:C156"/>
    <mergeCell ref="D155:D156"/>
    <mergeCell ref="E155:E156"/>
    <mergeCell ref="I149:I150"/>
    <mergeCell ref="J149:J150"/>
    <mergeCell ref="A151:C151"/>
    <mergeCell ref="G151:H151"/>
    <mergeCell ref="A152:A153"/>
    <mergeCell ref="B152:B153"/>
    <mergeCell ref="C152:C153"/>
    <mergeCell ref="D152:D153"/>
    <mergeCell ref="E152:E153"/>
    <mergeCell ref="F152:F153"/>
    <mergeCell ref="A148:C148"/>
    <mergeCell ref="D148:D149"/>
    <mergeCell ref="G148:H150"/>
    <mergeCell ref="A149:A150"/>
    <mergeCell ref="B149:B150"/>
    <mergeCell ref="C149:C150"/>
    <mergeCell ref="E149:E150"/>
    <mergeCell ref="J132:J140"/>
    <mergeCell ref="C141:C147"/>
    <mergeCell ref="D141:D146"/>
    <mergeCell ref="G141:H147"/>
    <mergeCell ref="I141:I147"/>
    <mergeCell ref="J141:J147"/>
    <mergeCell ref="A131:D131"/>
    <mergeCell ref="G131:H131"/>
    <mergeCell ref="C132:C140"/>
    <mergeCell ref="D132:D140"/>
    <mergeCell ref="G132:H140"/>
    <mergeCell ref="I132:I140"/>
    <mergeCell ref="J111:J119"/>
    <mergeCell ref="C120:C130"/>
    <mergeCell ref="D120:D129"/>
    <mergeCell ref="G120:H130"/>
    <mergeCell ref="I120:I130"/>
    <mergeCell ref="J120:J130"/>
    <mergeCell ref="A109:D109"/>
    <mergeCell ref="G109:H110"/>
    <mergeCell ref="C111:C119"/>
    <mergeCell ref="D111:D118"/>
    <mergeCell ref="G111:H119"/>
    <mergeCell ref="I111:I119"/>
    <mergeCell ref="G97:G99"/>
    <mergeCell ref="I97:I99"/>
    <mergeCell ref="J97:J99"/>
    <mergeCell ref="A100:D100"/>
    <mergeCell ref="G100:H108"/>
    <mergeCell ref="C101:C108"/>
    <mergeCell ref="D101:D107"/>
    <mergeCell ref="I101:I108"/>
    <mergeCell ref="J101:J108"/>
    <mergeCell ref="A93:J93"/>
    <mergeCell ref="E94:F94"/>
    <mergeCell ref="A95:J95"/>
    <mergeCell ref="A96:C96"/>
    <mergeCell ref="D96:D97"/>
    <mergeCell ref="E96:F99"/>
    <mergeCell ref="H96:H99"/>
    <mergeCell ref="A97:A99"/>
    <mergeCell ref="B97:B99"/>
    <mergeCell ref="C97:C99"/>
    <mergeCell ref="B90:G90"/>
    <mergeCell ref="H90:I90"/>
    <mergeCell ref="B91:G91"/>
    <mergeCell ref="H91:I91"/>
    <mergeCell ref="B92:G92"/>
    <mergeCell ref="H92:I92"/>
    <mergeCell ref="B85:G85"/>
    <mergeCell ref="H85:I85"/>
    <mergeCell ref="A86:I86"/>
    <mergeCell ref="B87:G87"/>
    <mergeCell ref="H87:I87"/>
    <mergeCell ref="J87:J92"/>
    <mergeCell ref="B88:G88"/>
    <mergeCell ref="H88:I88"/>
    <mergeCell ref="B89:G89"/>
    <mergeCell ref="H89:I89"/>
    <mergeCell ref="B82:G82"/>
    <mergeCell ref="H82:I82"/>
    <mergeCell ref="B83:G83"/>
    <mergeCell ref="H83:I83"/>
    <mergeCell ref="B84:G84"/>
    <mergeCell ref="H84:I84"/>
    <mergeCell ref="B79:G79"/>
    <mergeCell ref="H79:I79"/>
    <mergeCell ref="B80:G80"/>
    <mergeCell ref="H80:I80"/>
    <mergeCell ref="B81:G81"/>
    <mergeCell ref="H81:I81"/>
    <mergeCell ref="B73:D73"/>
    <mergeCell ref="B74:D74"/>
    <mergeCell ref="A75:I75"/>
    <mergeCell ref="B76:G76"/>
    <mergeCell ref="H76:I76"/>
    <mergeCell ref="J76:J85"/>
    <mergeCell ref="B77:G77"/>
    <mergeCell ref="H77:I77"/>
    <mergeCell ref="B78:G78"/>
    <mergeCell ref="H78:I78"/>
    <mergeCell ref="B67:D67"/>
    <mergeCell ref="B68:D68"/>
    <mergeCell ref="B69:D69"/>
    <mergeCell ref="B70:D70"/>
    <mergeCell ref="B71:D71"/>
    <mergeCell ref="B72:D72"/>
    <mergeCell ref="B61:D61"/>
    <mergeCell ref="B62:D62"/>
    <mergeCell ref="B63:D63"/>
    <mergeCell ref="B64:D64"/>
    <mergeCell ref="B65:D65"/>
    <mergeCell ref="B66:D66"/>
    <mergeCell ref="B54:D54"/>
    <mergeCell ref="B55:D55"/>
    <mergeCell ref="B56:D56"/>
    <mergeCell ref="B57:D57"/>
    <mergeCell ref="B58:D58"/>
    <mergeCell ref="B60:D60"/>
    <mergeCell ref="B48:C48"/>
    <mergeCell ref="F48:G48"/>
    <mergeCell ref="A49:I49"/>
    <mergeCell ref="B50:D50"/>
    <mergeCell ref="G50:I50"/>
    <mergeCell ref="J50:J74"/>
    <mergeCell ref="B51:D51"/>
    <mergeCell ref="G51:I74"/>
    <mergeCell ref="B52:D52"/>
    <mergeCell ref="B53:D53"/>
    <mergeCell ref="A44:A47"/>
    <mergeCell ref="B44:C47"/>
    <mergeCell ref="D44:D47"/>
    <mergeCell ref="F44:G44"/>
    <mergeCell ref="F45:G45"/>
    <mergeCell ref="F46:G46"/>
    <mergeCell ref="F47:G47"/>
    <mergeCell ref="B40:C43"/>
    <mergeCell ref="D40:D43"/>
    <mergeCell ref="F40:G40"/>
    <mergeCell ref="F41:G41"/>
    <mergeCell ref="F42:G42"/>
    <mergeCell ref="F43:G43"/>
    <mergeCell ref="J35:J48"/>
    <mergeCell ref="A36:A39"/>
    <mergeCell ref="B36:C39"/>
    <mergeCell ref="D36:D39"/>
    <mergeCell ref="F36:G36"/>
    <mergeCell ref="H36:I48"/>
    <mergeCell ref="F37:G37"/>
    <mergeCell ref="F38:G38"/>
    <mergeCell ref="F39:G39"/>
    <mergeCell ref="A40:A43"/>
    <mergeCell ref="D29:D32"/>
    <mergeCell ref="B33:C33"/>
    <mergeCell ref="A34:I34"/>
    <mergeCell ref="B35:C35"/>
    <mergeCell ref="F35:G35"/>
    <mergeCell ref="H35:I35"/>
    <mergeCell ref="J19:J33"/>
    <mergeCell ref="A21:A24"/>
    <mergeCell ref="B21:C24"/>
    <mergeCell ref="D21:D24"/>
    <mergeCell ref="H21:I33"/>
    <mergeCell ref="A25:A28"/>
    <mergeCell ref="B25:C28"/>
    <mergeCell ref="D25:D28"/>
    <mergeCell ref="A29:A32"/>
    <mergeCell ref="B29:C32"/>
    <mergeCell ref="B15:G15"/>
    <mergeCell ref="B16:G16"/>
    <mergeCell ref="A17:I17"/>
    <mergeCell ref="A18:I18"/>
    <mergeCell ref="A19:A20"/>
    <mergeCell ref="B19:C20"/>
    <mergeCell ref="D19:D20"/>
    <mergeCell ref="E19:E20"/>
    <mergeCell ref="F19:G19"/>
    <mergeCell ref="H19:I20"/>
    <mergeCell ref="A7:I7"/>
    <mergeCell ref="J7:J17"/>
    <mergeCell ref="B8:G8"/>
    <mergeCell ref="B9:G9"/>
    <mergeCell ref="B10:G10"/>
    <mergeCell ref="B11:G11"/>
    <mergeCell ref="H11:I11"/>
    <mergeCell ref="B12:G12"/>
    <mergeCell ref="B13:G13"/>
    <mergeCell ref="B14:G14"/>
    <mergeCell ref="A1:J1"/>
    <mergeCell ref="D2:G2"/>
    <mergeCell ref="A3:J3"/>
    <mergeCell ref="B5:G5"/>
    <mergeCell ref="H5:I5"/>
    <mergeCell ref="A6:G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1</cp:lastModifiedBy>
  <dcterms:created xsi:type="dcterms:W3CDTF">1996-10-08T23:32:33Z</dcterms:created>
  <dcterms:modified xsi:type="dcterms:W3CDTF">2019-01-28T02:39:19Z</dcterms:modified>
  <cp:category/>
  <cp:version/>
  <cp:contentType/>
  <cp:contentStatus/>
</cp:coreProperties>
</file>